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jairo\OneDrive\Área de Trabalho\Planilha-de-fluxo-bubble\Prontos\Planilha de controle de estoque\"/>
    </mc:Choice>
  </mc:AlternateContent>
  <xr:revisionPtr revIDLastSave="0" documentId="8_{ACEA6330-EC41-41AB-9054-AB07B4788E1C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Comece Aqui" sheetId="2" r:id="rId1"/>
    <sheet name="Sobre o Planilha de Fluxo" sheetId="8" r:id="rId2"/>
    <sheet name="PRODUTOS" sheetId="3" r:id="rId3"/>
    <sheet name="FORNECEDORES" sheetId="4" r:id="rId4"/>
    <sheet name="ENTRADAS" sheetId="5" r:id="rId5"/>
    <sheet name="SAÍDAS" sheetId="6" r:id="rId6"/>
    <sheet name="CONTROLE DE ESTOQUE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6" l="1"/>
  <c r="I8" i="6"/>
  <c r="H8" i="5"/>
  <c r="I9" i="6"/>
  <c r="F7" i="3"/>
  <c r="D400" i="7" l="1"/>
  <c r="B400" i="7"/>
  <c r="I400" i="7" s="1"/>
  <c r="H399" i="7"/>
  <c r="D399" i="7"/>
  <c r="B399" i="7"/>
  <c r="I398" i="7"/>
  <c r="H398" i="7"/>
  <c r="F398" i="7"/>
  <c r="D398" i="7"/>
  <c r="B398" i="7"/>
  <c r="C398" i="7" s="1"/>
  <c r="H397" i="7"/>
  <c r="F397" i="7"/>
  <c r="B397" i="7"/>
  <c r="B396" i="7"/>
  <c r="I395" i="7"/>
  <c r="D395" i="7"/>
  <c r="B395" i="7"/>
  <c r="I394" i="7"/>
  <c r="H394" i="7"/>
  <c r="F394" i="7"/>
  <c r="D394" i="7"/>
  <c r="B394" i="7"/>
  <c r="C394" i="7" s="1"/>
  <c r="B393" i="7"/>
  <c r="C392" i="7"/>
  <c r="B392" i="7"/>
  <c r="H391" i="7"/>
  <c r="B391" i="7"/>
  <c r="I390" i="7"/>
  <c r="H390" i="7"/>
  <c r="F390" i="7"/>
  <c r="D390" i="7"/>
  <c r="B390" i="7"/>
  <c r="C390" i="7" s="1"/>
  <c r="H389" i="7"/>
  <c r="C389" i="7"/>
  <c r="B389" i="7"/>
  <c r="D388" i="7"/>
  <c r="C388" i="7"/>
  <c r="B388" i="7"/>
  <c r="I387" i="7"/>
  <c r="B387" i="7"/>
  <c r="I386" i="7"/>
  <c r="H386" i="7"/>
  <c r="J386" i="7" s="1"/>
  <c r="F386" i="7"/>
  <c r="D386" i="7"/>
  <c r="B386" i="7"/>
  <c r="C386" i="7" s="1"/>
  <c r="C385" i="7"/>
  <c r="B385" i="7"/>
  <c r="H385" i="7" s="1"/>
  <c r="B384" i="7"/>
  <c r="D383" i="7"/>
  <c r="B383" i="7"/>
  <c r="I382" i="7"/>
  <c r="H382" i="7"/>
  <c r="F382" i="7"/>
  <c r="D382" i="7"/>
  <c r="B382" i="7"/>
  <c r="C382" i="7" s="1"/>
  <c r="F381" i="7"/>
  <c r="B381" i="7"/>
  <c r="H381" i="7" s="1"/>
  <c r="D380" i="7"/>
  <c r="C380" i="7"/>
  <c r="B380" i="7"/>
  <c r="D379" i="7"/>
  <c r="B379" i="7"/>
  <c r="I379" i="7" s="1"/>
  <c r="I378" i="7"/>
  <c r="H378" i="7"/>
  <c r="F378" i="7"/>
  <c r="D378" i="7"/>
  <c r="B378" i="7"/>
  <c r="C378" i="7" s="1"/>
  <c r="B377" i="7"/>
  <c r="H377" i="7" s="1"/>
  <c r="D376" i="7"/>
  <c r="C376" i="7"/>
  <c r="B376" i="7"/>
  <c r="H375" i="7"/>
  <c r="B375" i="7"/>
  <c r="I375" i="7" s="1"/>
  <c r="I374" i="7"/>
  <c r="H374" i="7"/>
  <c r="F374" i="7"/>
  <c r="D374" i="7"/>
  <c r="B374" i="7"/>
  <c r="C374" i="7" s="1"/>
  <c r="B373" i="7"/>
  <c r="D372" i="7"/>
  <c r="C372" i="7"/>
  <c r="B372" i="7"/>
  <c r="I371" i="7"/>
  <c r="B371" i="7"/>
  <c r="H371" i="7" s="1"/>
  <c r="I370" i="7"/>
  <c r="H370" i="7"/>
  <c r="F370" i="7"/>
  <c r="D370" i="7"/>
  <c r="B370" i="7"/>
  <c r="C370" i="7" s="1"/>
  <c r="B369" i="7"/>
  <c r="B368" i="7"/>
  <c r="B367" i="7"/>
  <c r="I366" i="7"/>
  <c r="H366" i="7"/>
  <c r="F366" i="7"/>
  <c r="D366" i="7"/>
  <c r="B366" i="7"/>
  <c r="C366" i="7" s="1"/>
  <c r="C365" i="7"/>
  <c r="B365" i="7"/>
  <c r="C364" i="7"/>
  <c r="B364" i="7"/>
  <c r="D363" i="7"/>
  <c r="B363" i="7"/>
  <c r="I362" i="7"/>
  <c r="H362" i="7"/>
  <c r="F362" i="7"/>
  <c r="D362" i="7"/>
  <c r="B362" i="7"/>
  <c r="C362" i="7" s="1"/>
  <c r="B361" i="7"/>
  <c r="D360" i="7"/>
  <c r="C360" i="7"/>
  <c r="B360" i="7"/>
  <c r="D359" i="7"/>
  <c r="B359" i="7"/>
  <c r="I358" i="7"/>
  <c r="H358" i="7"/>
  <c r="F358" i="7"/>
  <c r="D358" i="7"/>
  <c r="B358" i="7"/>
  <c r="C358" i="7" s="1"/>
  <c r="F357" i="7"/>
  <c r="C357" i="7"/>
  <c r="B357" i="7"/>
  <c r="D356" i="7"/>
  <c r="B356" i="7"/>
  <c r="H355" i="7"/>
  <c r="B355" i="7"/>
  <c r="I354" i="7"/>
  <c r="H354" i="7"/>
  <c r="F354" i="7"/>
  <c r="D354" i="7"/>
  <c r="B354" i="7"/>
  <c r="C354" i="7" s="1"/>
  <c r="H353" i="7"/>
  <c r="F353" i="7"/>
  <c r="C353" i="7"/>
  <c r="B353" i="7"/>
  <c r="B352" i="7"/>
  <c r="I351" i="7"/>
  <c r="H351" i="7"/>
  <c r="D351" i="7"/>
  <c r="B351" i="7"/>
  <c r="I350" i="7"/>
  <c r="H350" i="7"/>
  <c r="F350" i="7"/>
  <c r="D350" i="7"/>
  <c r="B350" i="7"/>
  <c r="C350" i="7" s="1"/>
  <c r="H349" i="7"/>
  <c r="F349" i="7"/>
  <c r="B349" i="7"/>
  <c r="B348" i="7"/>
  <c r="I347" i="7"/>
  <c r="H347" i="7"/>
  <c r="D347" i="7"/>
  <c r="B347" i="7"/>
  <c r="I346" i="7"/>
  <c r="H346" i="7"/>
  <c r="F346" i="7"/>
  <c r="D346" i="7"/>
  <c r="B346" i="7"/>
  <c r="C346" i="7" s="1"/>
  <c r="H345" i="7"/>
  <c r="B345" i="7"/>
  <c r="C344" i="7"/>
  <c r="B344" i="7"/>
  <c r="I343" i="7"/>
  <c r="H343" i="7"/>
  <c r="B343" i="7"/>
  <c r="I342" i="7"/>
  <c r="H342" i="7"/>
  <c r="F342" i="7"/>
  <c r="D342" i="7"/>
  <c r="B342" i="7"/>
  <c r="C342" i="7" s="1"/>
  <c r="H341" i="7"/>
  <c r="C341" i="7"/>
  <c r="B341" i="7"/>
  <c r="C340" i="7"/>
  <c r="B340" i="7"/>
  <c r="I339" i="7"/>
  <c r="B339" i="7"/>
  <c r="I338" i="7"/>
  <c r="H338" i="7"/>
  <c r="F338" i="7"/>
  <c r="D338" i="7"/>
  <c r="B338" i="7"/>
  <c r="C338" i="7" s="1"/>
  <c r="H337" i="7"/>
  <c r="F337" i="7"/>
  <c r="C337" i="7"/>
  <c r="B337" i="7"/>
  <c r="B336" i="7"/>
  <c r="I335" i="7"/>
  <c r="D335" i="7"/>
  <c r="B335" i="7"/>
  <c r="I334" i="7"/>
  <c r="H334" i="7"/>
  <c r="F334" i="7"/>
  <c r="D334" i="7"/>
  <c r="B334" i="7"/>
  <c r="C334" i="7" s="1"/>
  <c r="F333" i="7"/>
  <c r="B333" i="7"/>
  <c r="H333" i="7" s="1"/>
  <c r="B332" i="7"/>
  <c r="I331" i="7"/>
  <c r="H331" i="7"/>
  <c r="D331" i="7"/>
  <c r="B331" i="7"/>
  <c r="I330" i="7"/>
  <c r="H330" i="7"/>
  <c r="F330" i="7"/>
  <c r="D330" i="7"/>
  <c r="B330" i="7"/>
  <c r="C330" i="7" s="1"/>
  <c r="F329" i="7"/>
  <c r="C329" i="7"/>
  <c r="B329" i="7"/>
  <c r="D328" i="7"/>
  <c r="C328" i="7"/>
  <c r="B328" i="7"/>
  <c r="H327" i="7"/>
  <c r="B327" i="7"/>
  <c r="I326" i="7"/>
  <c r="H326" i="7"/>
  <c r="F326" i="7"/>
  <c r="D326" i="7"/>
  <c r="B326" i="7"/>
  <c r="C326" i="7" s="1"/>
  <c r="H325" i="7"/>
  <c r="C325" i="7"/>
  <c r="B325" i="7"/>
  <c r="D324" i="7"/>
  <c r="B324" i="7"/>
  <c r="B323" i="7"/>
  <c r="I322" i="7"/>
  <c r="H322" i="7"/>
  <c r="F322" i="7"/>
  <c r="D322" i="7"/>
  <c r="B322" i="7"/>
  <c r="C322" i="7" s="1"/>
  <c r="B321" i="7"/>
  <c r="D320" i="7"/>
  <c r="B320" i="7"/>
  <c r="I319" i="7"/>
  <c r="D319" i="7"/>
  <c r="B319" i="7"/>
  <c r="I318" i="7"/>
  <c r="H318" i="7"/>
  <c r="F318" i="7"/>
  <c r="D318" i="7"/>
  <c r="B318" i="7"/>
  <c r="C318" i="7" s="1"/>
  <c r="F317" i="7"/>
  <c r="B317" i="7"/>
  <c r="D316" i="7"/>
  <c r="C316" i="7"/>
  <c r="B316" i="7"/>
  <c r="I315" i="7"/>
  <c r="H315" i="7"/>
  <c r="D315" i="7"/>
  <c r="B315" i="7"/>
  <c r="I314" i="7"/>
  <c r="H314" i="7"/>
  <c r="F314" i="7"/>
  <c r="D314" i="7"/>
  <c r="B314" i="7"/>
  <c r="C314" i="7" s="1"/>
  <c r="D313" i="7"/>
  <c r="C313" i="7"/>
  <c r="B313" i="7"/>
  <c r="H312" i="7"/>
  <c r="D312" i="7"/>
  <c r="C312" i="7"/>
  <c r="B312" i="7"/>
  <c r="H311" i="7"/>
  <c r="B311" i="7"/>
  <c r="H310" i="7"/>
  <c r="F310" i="7"/>
  <c r="D310" i="7"/>
  <c r="B310" i="7"/>
  <c r="H309" i="7"/>
  <c r="C309" i="7"/>
  <c r="B309" i="7"/>
  <c r="D308" i="7"/>
  <c r="B308" i="7"/>
  <c r="I307" i="7"/>
  <c r="H307" i="7"/>
  <c r="D307" i="7"/>
  <c r="B307" i="7"/>
  <c r="I306" i="7"/>
  <c r="H306" i="7"/>
  <c r="B306" i="7"/>
  <c r="H305" i="7"/>
  <c r="D305" i="7"/>
  <c r="C305" i="7"/>
  <c r="B305" i="7"/>
  <c r="B304" i="7"/>
  <c r="I303" i="7"/>
  <c r="H303" i="7"/>
  <c r="D303" i="7"/>
  <c r="B303" i="7"/>
  <c r="I302" i="7"/>
  <c r="B302" i="7"/>
  <c r="H301" i="7"/>
  <c r="F301" i="7"/>
  <c r="C301" i="7"/>
  <c r="B301" i="7"/>
  <c r="I301" i="7" s="1"/>
  <c r="B300" i="7"/>
  <c r="I299" i="7"/>
  <c r="H299" i="7"/>
  <c r="J299" i="7" s="1"/>
  <c r="D299" i="7"/>
  <c r="B299" i="7"/>
  <c r="I298" i="7"/>
  <c r="H298" i="7"/>
  <c r="F298" i="7"/>
  <c r="D298" i="7"/>
  <c r="B298" i="7"/>
  <c r="C298" i="7" s="1"/>
  <c r="H297" i="7"/>
  <c r="D297" i="7"/>
  <c r="B297" i="7"/>
  <c r="B296" i="7"/>
  <c r="H295" i="7"/>
  <c r="D295" i="7"/>
  <c r="B295" i="7"/>
  <c r="I294" i="7"/>
  <c r="H294" i="7"/>
  <c r="D294" i="7"/>
  <c r="B294" i="7"/>
  <c r="C294" i="7" s="1"/>
  <c r="H293" i="7"/>
  <c r="F293" i="7"/>
  <c r="D293" i="7"/>
  <c r="C293" i="7"/>
  <c r="B293" i="7"/>
  <c r="I293" i="7" s="1"/>
  <c r="C292" i="7"/>
  <c r="B292" i="7"/>
  <c r="I291" i="7"/>
  <c r="H291" i="7"/>
  <c r="D291" i="7"/>
  <c r="B291" i="7"/>
  <c r="I290" i="7"/>
  <c r="B290" i="7"/>
  <c r="H289" i="7"/>
  <c r="C289" i="7"/>
  <c r="B289" i="7"/>
  <c r="H288" i="7"/>
  <c r="D288" i="7"/>
  <c r="B288" i="7"/>
  <c r="B287" i="7"/>
  <c r="I286" i="7"/>
  <c r="F286" i="7"/>
  <c r="B286" i="7"/>
  <c r="H285" i="7"/>
  <c r="F285" i="7"/>
  <c r="C285" i="7"/>
  <c r="B285" i="7"/>
  <c r="D284" i="7"/>
  <c r="B284" i="7"/>
  <c r="I283" i="7"/>
  <c r="H283" i="7"/>
  <c r="F283" i="7"/>
  <c r="C283" i="7"/>
  <c r="B283" i="7"/>
  <c r="D283" i="7" s="1"/>
  <c r="B282" i="7"/>
  <c r="H281" i="7"/>
  <c r="B281" i="7"/>
  <c r="H280" i="7"/>
  <c r="B280" i="7"/>
  <c r="I279" i="7"/>
  <c r="H279" i="7"/>
  <c r="F279" i="7"/>
  <c r="D279" i="7"/>
  <c r="C279" i="7"/>
  <c r="B279" i="7"/>
  <c r="D278" i="7"/>
  <c r="C278" i="7"/>
  <c r="B278" i="7"/>
  <c r="I277" i="7"/>
  <c r="H277" i="7"/>
  <c r="B277" i="7"/>
  <c r="I276" i="7"/>
  <c r="H276" i="7"/>
  <c r="F276" i="7"/>
  <c r="D276" i="7"/>
  <c r="B276" i="7"/>
  <c r="C276" i="7" s="1"/>
  <c r="I275" i="7"/>
  <c r="F275" i="7"/>
  <c r="D275" i="7"/>
  <c r="C275" i="7"/>
  <c r="B275" i="7"/>
  <c r="H275" i="7" s="1"/>
  <c r="I274" i="7"/>
  <c r="C274" i="7"/>
  <c r="B274" i="7"/>
  <c r="I273" i="7"/>
  <c r="H273" i="7"/>
  <c r="F273" i="7"/>
  <c r="B273" i="7"/>
  <c r="D273" i="7" s="1"/>
  <c r="F272" i="7"/>
  <c r="D272" i="7"/>
  <c r="B272" i="7"/>
  <c r="I272" i="7" s="1"/>
  <c r="F271" i="7"/>
  <c r="B271" i="7"/>
  <c r="F270" i="7"/>
  <c r="B270" i="7"/>
  <c r="I269" i="7"/>
  <c r="C269" i="7"/>
  <c r="B269" i="7"/>
  <c r="C268" i="7"/>
  <c r="B268" i="7"/>
  <c r="F267" i="7"/>
  <c r="B267" i="7"/>
  <c r="I266" i="7"/>
  <c r="H266" i="7"/>
  <c r="D266" i="7"/>
  <c r="C266" i="7"/>
  <c r="B266" i="7"/>
  <c r="B265" i="7"/>
  <c r="B264" i="7"/>
  <c r="I263" i="7"/>
  <c r="H263" i="7"/>
  <c r="F263" i="7"/>
  <c r="D263" i="7"/>
  <c r="C263" i="7"/>
  <c r="B263" i="7"/>
  <c r="I262" i="7"/>
  <c r="C262" i="7"/>
  <c r="B262" i="7"/>
  <c r="I261" i="7"/>
  <c r="H261" i="7"/>
  <c r="C261" i="7"/>
  <c r="B261" i="7"/>
  <c r="I260" i="7"/>
  <c r="H260" i="7"/>
  <c r="F260" i="7"/>
  <c r="D260" i="7"/>
  <c r="B260" i="7"/>
  <c r="C260" i="7" s="1"/>
  <c r="I259" i="7"/>
  <c r="F259" i="7"/>
  <c r="C259" i="7"/>
  <c r="B259" i="7"/>
  <c r="I258" i="7"/>
  <c r="D258" i="7"/>
  <c r="C258" i="7"/>
  <c r="B258" i="7"/>
  <c r="I257" i="7"/>
  <c r="H257" i="7"/>
  <c r="F257" i="7"/>
  <c r="B257" i="7"/>
  <c r="D257" i="7" s="1"/>
  <c r="I256" i="7"/>
  <c r="H256" i="7"/>
  <c r="D256" i="7"/>
  <c r="C256" i="7"/>
  <c r="B256" i="7"/>
  <c r="F256" i="7" s="1"/>
  <c r="I255" i="7"/>
  <c r="F255" i="7"/>
  <c r="D255" i="7"/>
  <c r="C255" i="7"/>
  <c r="B255" i="7"/>
  <c r="H255" i="7" s="1"/>
  <c r="B254" i="7"/>
  <c r="I253" i="7"/>
  <c r="H253" i="7"/>
  <c r="F253" i="7"/>
  <c r="C253" i="7"/>
  <c r="B253" i="7"/>
  <c r="D253" i="7" s="1"/>
  <c r="D252" i="7"/>
  <c r="C252" i="7"/>
  <c r="B252" i="7"/>
  <c r="I251" i="7"/>
  <c r="F251" i="7"/>
  <c r="D251" i="7"/>
  <c r="B251" i="7"/>
  <c r="D250" i="7"/>
  <c r="B250" i="7"/>
  <c r="I249" i="7"/>
  <c r="F249" i="7"/>
  <c r="C249" i="7"/>
  <c r="B249" i="7"/>
  <c r="H249" i="7" s="1"/>
  <c r="I248" i="7"/>
  <c r="H248" i="7"/>
  <c r="J248" i="7" s="1"/>
  <c r="D248" i="7"/>
  <c r="C248" i="7"/>
  <c r="B248" i="7"/>
  <c r="F248" i="7" s="1"/>
  <c r="I247" i="7"/>
  <c r="H247" i="7"/>
  <c r="F247" i="7"/>
  <c r="D247" i="7"/>
  <c r="C247" i="7"/>
  <c r="B247" i="7"/>
  <c r="I246" i="7"/>
  <c r="H246" i="7"/>
  <c r="F246" i="7"/>
  <c r="D246" i="7"/>
  <c r="C246" i="7"/>
  <c r="B246" i="7"/>
  <c r="C245" i="7"/>
  <c r="B245" i="7"/>
  <c r="I244" i="7"/>
  <c r="F244" i="7"/>
  <c r="D244" i="7"/>
  <c r="E244" i="7" s="1"/>
  <c r="G244" i="7" s="1"/>
  <c r="B244" i="7"/>
  <c r="C244" i="7" s="1"/>
  <c r="H243" i="7"/>
  <c r="F243" i="7"/>
  <c r="D243" i="7"/>
  <c r="C243" i="7"/>
  <c r="B243" i="7"/>
  <c r="I243" i="7" s="1"/>
  <c r="I242" i="7"/>
  <c r="B242" i="7"/>
  <c r="F242" i="7" s="1"/>
  <c r="I241" i="7"/>
  <c r="B241" i="7"/>
  <c r="H241" i="7" s="1"/>
  <c r="C240" i="7"/>
  <c r="B240" i="7"/>
  <c r="I239" i="7"/>
  <c r="D239" i="7"/>
  <c r="B239" i="7"/>
  <c r="C238" i="7"/>
  <c r="B238" i="7"/>
  <c r="H237" i="7"/>
  <c r="F237" i="7"/>
  <c r="B237" i="7"/>
  <c r="I237" i="7" s="1"/>
  <c r="H236" i="7"/>
  <c r="F236" i="7"/>
  <c r="B236" i="7"/>
  <c r="C235" i="7"/>
  <c r="B235" i="7"/>
  <c r="I234" i="7"/>
  <c r="F234" i="7"/>
  <c r="C234" i="7"/>
  <c r="B234" i="7"/>
  <c r="I233" i="7"/>
  <c r="H233" i="7"/>
  <c r="F233" i="7"/>
  <c r="C233" i="7"/>
  <c r="B233" i="7"/>
  <c r="D233" i="7" s="1"/>
  <c r="H232" i="7"/>
  <c r="B232" i="7"/>
  <c r="H231" i="7"/>
  <c r="F231" i="7"/>
  <c r="D231" i="7"/>
  <c r="C231" i="7"/>
  <c r="B231" i="7"/>
  <c r="B230" i="7"/>
  <c r="H230" i="7" s="1"/>
  <c r="H229" i="7"/>
  <c r="F229" i="7"/>
  <c r="C229" i="7"/>
  <c r="B229" i="7"/>
  <c r="D229" i="7" s="1"/>
  <c r="B228" i="7"/>
  <c r="H228" i="7" s="1"/>
  <c r="F227" i="7"/>
  <c r="B227" i="7"/>
  <c r="I226" i="7"/>
  <c r="F226" i="7"/>
  <c r="C226" i="7"/>
  <c r="B226" i="7"/>
  <c r="D226" i="7" s="1"/>
  <c r="F225" i="7"/>
  <c r="B225" i="7"/>
  <c r="I224" i="7"/>
  <c r="B224" i="7"/>
  <c r="I223" i="7"/>
  <c r="H223" i="7"/>
  <c r="F223" i="7"/>
  <c r="D223" i="7"/>
  <c r="C223" i="7"/>
  <c r="B223" i="7"/>
  <c r="I222" i="7"/>
  <c r="H222" i="7"/>
  <c r="F222" i="7"/>
  <c r="C222" i="7"/>
  <c r="B222" i="7"/>
  <c r="D222" i="7" s="1"/>
  <c r="H221" i="7"/>
  <c r="B221" i="7"/>
  <c r="I220" i="7"/>
  <c r="H220" i="7"/>
  <c r="D220" i="7"/>
  <c r="B220" i="7"/>
  <c r="C219" i="7"/>
  <c r="B219" i="7"/>
  <c r="I218" i="7"/>
  <c r="F218" i="7"/>
  <c r="B218" i="7"/>
  <c r="H217" i="7"/>
  <c r="B217" i="7"/>
  <c r="D217" i="7" s="1"/>
  <c r="B216" i="7"/>
  <c r="F215" i="7"/>
  <c r="D215" i="7"/>
  <c r="E215" i="7" s="1"/>
  <c r="C215" i="7"/>
  <c r="B215" i="7"/>
  <c r="H215" i="7" s="1"/>
  <c r="I214" i="7"/>
  <c r="H214" i="7"/>
  <c r="F214" i="7"/>
  <c r="C214" i="7"/>
  <c r="B214" i="7"/>
  <c r="D214" i="7" s="1"/>
  <c r="I213" i="7"/>
  <c r="B213" i="7"/>
  <c r="H213" i="7" s="1"/>
  <c r="H212" i="7"/>
  <c r="D212" i="7"/>
  <c r="C212" i="7"/>
  <c r="B212" i="7"/>
  <c r="I212" i="7" s="1"/>
  <c r="F211" i="7"/>
  <c r="B211" i="7"/>
  <c r="I211" i="7" s="1"/>
  <c r="I210" i="7"/>
  <c r="H210" i="7"/>
  <c r="C210" i="7"/>
  <c r="B210" i="7"/>
  <c r="D210" i="7" s="1"/>
  <c r="I209" i="7"/>
  <c r="F209" i="7"/>
  <c r="B209" i="7"/>
  <c r="C209" i="7" s="1"/>
  <c r="B208" i="7"/>
  <c r="I207" i="7"/>
  <c r="H207" i="7"/>
  <c r="F207" i="7"/>
  <c r="D207" i="7"/>
  <c r="C207" i="7"/>
  <c r="B207" i="7"/>
  <c r="I206" i="7"/>
  <c r="H206" i="7"/>
  <c r="F206" i="7"/>
  <c r="B206" i="7"/>
  <c r="D206" i="7" s="1"/>
  <c r="C205" i="7"/>
  <c r="B205" i="7"/>
  <c r="I205" i="7" s="1"/>
  <c r="I204" i="7"/>
  <c r="F204" i="7"/>
  <c r="D204" i="7"/>
  <c r="B204" i="7"/>
  <c r="C204" i="7" s="1"/>
  <c r="B203" i="7"/>
  <c r="I202" i="7"/>
  <c r="C202" i="7"/>
  <c r="B202" i="7"/>
  <c r="B201" i="7"/>
  <c r="I200" i="7"/>
  <c r="H200" i="7"/>
  <c r="F200" i="7"/>
  <c r="D200" i="7"/>
  <c r="C200" i="7"/>
  <c r="B200" i="7"/>
  <c r="H199" i="7"/>
  <c r="F199" i="7"/>
  <c r="C199" i="7"/>
  <c r="B199" i="7"/>
  <c r="I198" i="7"/>
  <c r="B198" i="7"/>
  <c r="H198" i="7" s="1"/>
  <c r="I197" i="7"/>
  <c r="F197" i="7"/>
  <c r="B197" i="7"/>
  <c r="B196" i="7"/>
  <c r="I195" i="7"/>
  <c r="H195" i="7"/>
  <c r="F195" i="7"/>
  <c r="B195" i="7"/>
  <c r="B194" i="7"/>
  <c r="I193" i="7"/>
  <c r="H193" i="7"/>
  <c r="F193" i="7"/>
  <c r="D193" i="7"/>
  <c r="C193" i="7"/>
  <c r="B193" i="7"/>
  <c r="F192" i="7"/>
  <c r="B192" i="7"/>
  <c r="F191" i="7"/>
  <c r="B191" i="7"/>
  <c r="I191" i="7" s="1"/>
  <c r="I190" i="7"/>
  <c r="F190" i="7"/>
  <c r="D190" i="7"/>
  <c r="B190" i="7"/>
  <c r="H190" i="7" s="1"/>
  <c r="B189" i="7"/>
  <c r="I188" i="7"/>
  <c r="H188" i="7"/>
  <c r="F188" i="7"/>
  <c r="D188" i="7"/>
  <c r="E188" i="7" s="1"/>
  <c r="C188" i="7"/>
  <c r="B188" i="7"/>
  <c r="F187" i="7"/>
  <c r="B187" i="7"/>
  <c r="B186" i="7"/>
  <c r="I185" i="7"/>
  <c r="H185" i="7"/>
  <c r="F185" i="7"/>
  <c r="D185" i="7"/>
  <c r="C185" i="7"/>
  <c r="B185" i="7"/>
  <c r="C184" i="7"/>
  <c r="B184" i="7"/>
  <c r="H183" i="7"/>
  <c r="B183" i="7"/>
  <c r="I183" i="7" s="1"/>
  <c r="I182" i="7"/>
  <c r="H182" i="7"/>
  <c r="F182" i="7"/>
  <c r="D182" i="7"/>
  <c r="C182" i="7"/>
  <c r="B182" i="7"/>
  <c r="D181" i="7"/>
  <c r="C181" i="7"/>
  <c r="B181" i="7"/>
  <c r="H180" i="7"/>
  <c r="B180" i="7"/>
  <c r="I180" i="7" s="1"/>
  <c r="I179" i="7"/>
  <c r="H179" i="7"/>
  <c r="F179" i="7"/>
  <c r="C179" i="7"/>
  <c r="B179" i="7"/>
  <c r="D179" i="7" s="1"/>
  <c r="B178" i="7"/>
  <c r="I177" i="7"/>
  <c r="F177" i="7"/>
  <c r="B177" i="7"/>
  <c r="H177" i="7" s="1"/>
  <c r="I176" i="7"/>
  <c r="H176" i="7"/>
  <c r="F176" i="7"/>
  <c r="D176" i="7"/>
  <c r="B176" i="7"/>
  <c r="I175" i="7"/>
  <c r="C175" i="7"/>
  <c r="B175" i="7"/>
  <c r="I174" i="7"/>
  <c r="F174" i="7"/>
  <c r="D174" i="7"/>
  <c r="C174" i="7"/>
  <c r="B174" i="7"/>
  <c r="H174" i="7" s="1"/>
  <c r="F173" i="7"/>
  <c r="C173" i="7"/>
  <c r="B173" i="7"/>
  <c r="I172" i="7"/>
  <c r="B172" i="7"/>
  <c r="B171" i="7"/>
  <c r="F170" i="7"/>
  <c r="B170" i="7"/>
  <c r="I169" i="7"/>
  <c r="F169" i="7"/>
  <c r="B169" i="7"/>
  <c r="D169" i="7" s="1"/>
  <c r="H168" i="7"/>
  <c r="F168" i="7"/>
  <c r="C168" i="7"/>
  <c r="B168" i="7"/>
  <c r="D168" i="7" s="1"/>
  <c r="B167" i="7"/>
  <c r="H166" i="7"/>
  <c r="B166" i="7"/>
  <c r="D166" i="7" s="1"/>
  <c r="I165" i="7"/>
  <c r="H165" i="7"/>
  <c r="F165" i="7"/>
  <c r="D165" i="7"/>
  <c r="C165" i="7"/>
  <c r="B165" i="7"/>
  <c r="B164" i="7"/>
  <c r="I163" i="7"/>
  <c r="H163" i="7"/>
  <c r="B163" i="7"/>
  <c r="I162" i="7"/>
  <c r="H162" i="7"/>
  <c r="J162" i="7" s="1"/>
  <c r="F162" i="7"/>
  <c r="C162" i="7"/>
  <c r="B162" i="7"/>
  <c r="D162" i="7" s="1"/>
  <c r="I161" i="7"/>
  <c r="H161" i="7"/>
  <c r="F161" i="7"/>
  <c r="D161" i="7"/>
  <c r="C161" i="7"/>
  <c r="B161" i="7"/>
  <c r="B160" i="7"/>
  <c r="I159" i="7"/>
  <c r="H159" i="7"/>
  <c r="J159" i="7" s="1"/>
  <c r="F159" i="7"/>
  <c r="D159" i="7"/>
  <c r="C159" i="7"/>
  <c r="B159" i="7"/>
  <c r="I158" i="7"/>
  <c r="H158" i="7"/>
  <c r="F158" i="7"/>
  <c r="C158" i="7"/>
  <c r="B158" i="7"/>
  <c r="D158" i="7" s="1"/>
  <c r="I157" i="7"/>
  <c r="D157" i="7"/>
  <c r="C157" i="7"/>
  <c r="B157" i="7"/>
  <c r="I156" i="7"/>
  <c r="H156" i="7"/>
  <c r="F156" i="7"/>
  <c r="B156" i="7"/>
  <c r="C156" i="7" s="1"/>
  <c r="I155" i="7"/>
  <c r="H155" i="7"/>
  <c r="F155" i="7"/>
  <c r="D155" i="7"/>
  <c r="B155" i="7"/>
  <c r="C154" i="7"/>
  <c r="B154" i="7"/>
  <c r="F154" i="7" s="1"/>
  <c r="I153" i="7"/>
  <c r="F153" i="7"/>
  <c r="B153" i="7"/>
  <c r="C152" i="7"/>
  <c r="B152" i="7"/>
  <c r="D152" i="7" s="1"/>
  <c r="C151" i="7"/>
  <c r="B151" i="7"/>
  <c r="B150" i="7"/>
  <c r="I149" i="7"/>
  <c r="H149" i="7"/>
  <c r="F149" i="7"/>
  <c r="D149" i="7"/>
  <c r="C149" i="7"/>
  <c r="B149" i="7"/>
  <c r="B148" i="7"/>
  <c r="C147" i="7"/>
  <c r="B147" i="7"/>
  <c r="I146" i="7"/>
  <c r="H146" i="7"/>
  <c r="F146" i="7"/>
  <c r="C146" i="7"/>
  <c r="B146" i="7"/>
  <c r="D146" i="7" s="1"/>
  <c r="I145" i="7"/>
  <c r="H145" i="7"/>
  <c r="J145" i="7" s="1"/>
  <c r="F145" i="7"/>
  <c r="D145" i="7"/>
  <c r="C145" i="7"/>
  <c r="B145" i="7"/>
  <c r="D144" i="7"/>
  <c r="C144" i="7"/>
  <c r="B144" i="7"/>
  <c r="I144" i="7" s="1"/>
  <c r="I143" i="7"/>
  <c r="H143" i="7"/>
  <c r="F143" i="7"/>
  <c r="D143" i="7"/>
  <c r="C143" i="7"/>
  <c r="B143" i="7"/>
  <c r="I142" i="7"/>
  <c r="H142" i="7"/>
  <c r="F142" i="7"/>
  <c r="C142" i="7"/>
  <c r="B142" i="7"/>
  <c r="D142" i="7" s="1"/>
  <c r="I141" i="7"/>
  <c r="C141" i="7"/>
  <c r="B141" i="7"/>
  <c r="I140" i="7"/>
  <c r="H140" i="7"/>
  <c r="F140" i="7"/>
  <c r="B140" i="7"/>
  <c r="C140" i="7" s="1"/>
  <c r="I139" i="7"/>
  <c r="H139" i="7"/>
  <c r="F139" i="7"/>
  <c r="D139" i="7"/>
  <c r="B139" i="7"/>
  <c r="F138" i="7"/>
  <c r="B138" i="7"/>
  <c r="I137" i="7"/>
  <c r="F137" i="7"/>
  <c r="B137" i="7"/>
  <c r="I136" i="7"/>
  <c r="H136" i="7"/>
  <c r="F136" i="7"/>
  <c r="D136" i="7"/>
  <c r="C136" i="7"/>
  <c r="B136" i="7"/>
  <c r="I135" i="7"/>
  <c r="H135" i="7"/>
  <c r="F135" i="7"/>
  <c r="D135" i="7"/>
  <c r="C135" i="7"/>
  <c r="B135" i="7"/>
  <c r="I134" i="7"/>
  <c r="F134" i="7"/>
  <c r="D134" i="7"/>
  <c r="C134" i="7"/>
  <c r="B134" i="7"/>
  <c r="F133" i="7"/>
  <c r="C133" i="7"/>
  <c r="B133" i="7"/>
  <c r="I133" i="7" s="1"/>
  <c r="I132" i="7"/>
  <c r="H132" i="7"/>
  <c r="F132" i="7"/>
  <c r="D132" i="7"/>
  <c r="C132" i="7"/>
  <c r="B132" i="7"/>
  <c r="I131" i="7"/>
  <c r="H131" i="7"/>
  <c r="F131" i="7"/>
  <c r="D131" i="7"/>
  <c r="C131" i="7"/>
  <c r="B131" i="7"/>
  <c r="D130" i="7"/>
  <c r="C130" i="7"/>
  <c r="B130" i="7"/>
  <c r="I130" i="7" s="1"/>
  <c r="I129" i="7"/>
  <c r="F129" i="7"/>
  <c r="C129" i="7"/>
  <c r="B129" i="7"/>
  <c r="I128" i="7"/>
  <c r="H128" i="7"/>
  <c r="F128" i="7"/>
  <c r="D128" i="7"/>
  <c r="C128" i="7"/>
  <c r="B128" i="7"/>
  <c r="H127" i="7"/>
  <c r="B127" i="7"/>
  <c r="I127" i="7" s="1"/>
  <c r="C126" i="7"/>
  <c r="B126" i="7"/>
  <c r="F125" i="7"/>
  <c r="C125" i="7"/>
  <c r="B125" i="7"/>
  <c r="D125" i="7" s="1"/>
  <c r="I124" i="7"/>
  <c r="H124" i="7"/>
  <c r="F124" i="7"/>
  <c r="D124" i="7"/>
  <c r="C124" i="7"/>
  <c r="B124" i="7"/>
  <c r="H123" i="7"/>
  <c r="C123" i="7"/>
  <c r="B123" i="7"/>
  <c r="D122" i="7"/>
  <c r="C122" i="7"/>
  <c r="B122" i="7"/>
  <c r="I122" i="7" s="1"/>
  <c r="I121" i="7"/>
  <c r="H121" i="7"/>
  <c r="F121" i="7"/>
  <c r="C121" i="7"/>
  <c r="B121" i="7"/>
  <c r="D121" i="7" s="1"/>
  <c r="I120" i="7"/>
  <c r="H120" i="7"/>
  <c r="F120" i="7"/>
  <c r="D120" i="7"/>
  <c r="C120" i="7"/>
  <c r="B120" i="7"/>
  <c r="I119" i="7"/>
  <c r="H119" i="7"/>
  <c r="D119" i="7"/>
  <c r="C119" i="7"/>
  <c r="B119" i="7"/>
  <c r="I118" i="7"/>
  <c r="F118" i="7"/>
  <c r="D118" i="7"/>
  <c r="C118" i="7"/>
  <c r="B118" i="7"/>
  <c r="H117" i="7"/>
  <c r="B117" i="7"/>
  <c r="D117" i="7" s="1"/>
  <c r="I116" i="7"/>
  <c r="H116" i="7"/>
  <c r="F116" i="7"/>
  <c r="D116" i="7"/>
  <c r="C116" i="7"/>
  <c r="B116" i="7"/>
  <c r="I115" i="7"/>
  <c r="H115" i="7"/>
  <c r="F115" i="7"/>
  <c r="D115" i="7"/>
  <c r="C115" i="7"/>
  <c r="B115" i="7"/>
  <c r="F114" i="7"/>
  <c r="B114" i="7"/>
  <c r="I113" i="7"/>
  <c r="H113" i="7"/>
  <c r="C113" i="7"/>
  <c r="B113" i="7"/>
  <c r="D113" i="7" s="1"/>
  <c r="I112" i="7"/>
  <c r="H112" i="7"/>
  <c r="F112" i="7"/>
  <c r="D112" i="7"/>
  <c r="C112" i="7"/>
  <c r="B112" i="7"/>
  <c r="F111" i="7"/>
  <c r="B111" i="7"/>
  <c r="I110" i="7"/>
  <c r="F110" i="7"/>
  <c r="C110" i="7"/>
  <c r="B110" i="7"/>
  <c r="I109" i="7"/>
  <c r="F109" i="7"/>
  <c r="C109" i="7"/>
  <c r="B109" i="7"/>
  <c r="I108" i="7"/>
  <c r="H108" i="7"/>
  <c r="F108" i="7"/>
  <c r="D108" i="7"/>
  <c r="C108" i="7"/>
  <c r="B108" i="7"/>
  <c r="I107" i="7"/>
  <c r="H107" i="7"/>
  <c r="F107" i="7"/>
  <c r="C107" i="7"/>
  <c r="B107" i="7"/>
  <c r="D107" i="7" s="1"/>
  <c r="I106" i="7"/>
  <c r="D106" i="7"/>
  <c r="B106" i="7"/>
  <c r="B105" i="7"/>
  <c r="I104" i="7"/>
  <c r="H104" i="7"/>
  <c r="F104" i="7"/>
  <c r="D104" i="7"/>
  <c r="C104" i="7"/>
  <c r="B104" i="7"/>
  <c r="H103" i="7"/>
  <c r="C103" i="7"/>
  <c r="B103" i="7"/>
  <c r="B102" i="7"/>
  <c r="H101" i="7"/>
  <c r="F101" i="7"/>
  <c r="C101" i="7"/>
  <c r="B101" i="7"/>
  <c r="D101" i="7" s="1"/>
  <c r="I100" i="7"/>
  <c r="H100" i="7"/>
  <c r="F100" i="7"/>
  <c r="D100" i="7"/>
  <c r="C100" i="7"/>
  <c r="B100" i="7"/>
  <c r="I99" i="7"/>
  <c r="H99" i="7"/>
  <c r="B99" i="7"/>
  <c r="F98" i="7"/>
  <c r="D98" i="7"/>
  <c r="C98" i="7"/>
  <c r="B98" i="7"/>
  <c r="I97" i="7"/>
  <c r="H97" i="7"/>
  <c r="F97" i="7"/>
  <c r="C97" i="7"/>
  <c r="B97" i="7"/>
  <c r="D97" i="7" s="1"/>
  <c r="I96" i="7"/>
  <c r="H96" i="7"/>
  <c r="F96" i="7"/>
  <c r="D96" i="7"/>
  <c r="C96" i="7"/>
  <c r="B96" i="7"/>
  <c r="I95" i="7"/>
  <c r="F95" i="7"/>
  <c r="D95" i="7"/>
  <c r="C95" i="7"/>
  <c r="B95" i="7"/>
  <c r="I94" i="7"/>
  <c r="F94" i="7"/>
  <c r="D94" i="7"/>
  <c r="C94" i="7"/>
  <c r="B94" i="7"/>
  <c r="I93" i="7"/>
  <c r="H93" i="7"/>
  <c r="F93" i="7"/>
  <c r="B93" i="7"/>
  <c r="D93" i="7" s="1"/>
  <c r="I92" i="7"/>
  <c r="H92" i="7"/>
  <c r="F92" i="7"/>
  <c r="D92" i="7"/>
  <c r="C92" i="7"/>
  <c r="B92" i="7"/>
  <c r="I91" i="7"/>
  <c r="F91" i="7"/>
  <c r="D91" i="7"/>
  <c r="C91" i="7"/>
  <c r="B91" i="7"/>
  <c r="H91" i="7" s="1"/>
  <c r="I90" i="7"/>
  <c r="F90" i="7"/>
  <c r="D90" i="7"/>
  <c r="B90" i="7"/>
  <c r="I89" i="7"/>
  <c r="H89" i="7"/>
  <c r="B89" i="7"/>
  <c r="I88" i="7"/>
  <c r="H88" i="7"/>
  <c r="F88" i="7"/>
  <c r="D88" i="7"/>
  <c r="C88" i="7"/>
  <c r="B88" i="7"/>
  <c r="H87" i="7"/>
  <c r="F87" i="7"/>
  <c r="D87" i="7"/>
  <c r="B87" i="7"/>
  <c r="I86" i="7"/>
  <c r="F86" i="7"/>
  <c r="C86" i="7"/>
  <c r="B86" i="7"/>
  <c r="F85" i="7"/>
  <c r="B85" i="7"/>
  <c r="I84" i="7"/>
  <c r="H84" i="7"/>
  <c r="F84" i="7"/>
  <c r="D84" i="7"/>
  <c r="C84" i="7"/>
  <c r="B84" i="7"/>
  <c r="I83" i="7"/>
  <c r="F83" i="7"/>
  <c r="B83" i="7"/>
  <c r="I82" i="7"/>
  <c r="F82" i="7"/>
  <c r="D82" i="7"/>
  <c r="B82" i="7"/>
  <c r="B81" i="7"/>
  <c r="I80" i="7"/>
  <c r="H80" i="7"/>
  <c r="F80" i="7"/>
  <c r="D80" i="7"/>
  <c r="C80" i="7"/>
  <c r="B80" i="7"/>
  <c r="H79" i="7"/>
  <c r="F79" i="7"/>
  <c r="B79" i="7"/>
  <c r="C79" i="7" s="1"/>
  <c r="D78" i="7"/>
  <c r="C78" i="7"/>
  <c r="B78" i="7"/>
  <c r="H77" i="7"/>
  <c r="F77" i="7"/>
  <c r="C77" i="7"/>
  <c r="B77" i="7"/>
  <c r="D77" i="7" s="1"/>
  <c r="I76" i="7"/>
  <c r="H76" i="7"/>
  <c r="F76" i="7"/>
  <c r="D76" i="7"/>
  <c r="C76" i="7"/>
  <c r="B76" i="7"/>
  <c r="H75" i="7"/>
  <c r="D75" i="7"/>
  <c r="B75" i="7"/>
  <c r="F74" i="7"/>
  <c r="D74" i="7"/>
  <c r="C74" i="7"/>
  <c r="B74" i="7"/>
  <c r="I74" i="7" s="1"/>
  <c r="I73" i="7"/>
  <c r="H73" i="7"/>
  <c r="F73" i="7"/>
  <c r="C73" i="7"/>
  <c r="B73" i="7"/>
  <c r="D73" i="7" s="1"/>
  <c r="I72" i="7"/>
  <c r="H72" i="7"/>
  <c r="F72" i="7"/>
  <c r="D72" i="7"/>
  <c r="C72" i="7"/>
  <c r="B72" i="7"/>
  <c r="I71" i="7"/>
  <c r="H71" i="7"/>
  <c r="F71" i="7"/>
  <c r="D71" i="7"/>
  <c r="C71" i="7"/>
  <c r="B71" i="7"/>
  <c r="I70" i="7"/>
  <c r="F70" i="7"/>
  <c r="D70" i="7"/>
  <c r="C70" i="7"/>
  <c r="B70" i="7"/>
  <c r="H69" i="7"/>
  <c r="B69" i="7"/>
  <c r="I68" i="7"/>
  <c r="H68" i="7"/>
  <c r="F68" i="7"/>
  <c r="D68" i="7"/>
  <c r="C68" i="7"/>
  <c r="B68" i="7"/>
  <c r="I67" i="7"/>
  <c r="H67" i="7"/>
  <c r="F67" i="7"/>
  <c r="D67" i="7"/>
  <c r="C67" i="7"/>
  <c r="B67" i="7"/>
  <c r="B66" i="7"/>
  <c r="I65" i="7"/>
  <c r="H65" i="7"/>
  <c r="C65" i="7"/>
  <c r="B65" i="7"/>
  <c r="D65" i="7" s="1"/>
  <c r="I64" i="7"/>
  <c r="H64" i="7"/>
  <c r="F64" i="7"/>
  <c r="D64" i="7"/>
  <c r="C64" i="7"/>
  <c r="B64" i="7"/>
  <c r="D63" i="7"/>
  <c r="B63" i="7"/>
  <c r="H63" i="7" s="1"/>
  <c r="I62" i="7"/>
  <c r="F62" i="7"/>
  <c r="C62" i="7"/>
  <c r="B62" i="7"/>
  <c r="F61" i="7"/>
  <c r="C61" i="7"/>
  <c r="B61" i="7"/>
  <c r="I61" i="7" s="1"/>
  <c r="I60" i="7"/>
  <c r="H60" i="7"/>
  <c r="F60" i="7"/>
  <c r="D60" i="7"/>
  <c r="C60" i="7"/>
  <c r="B60" i="7"/>
  <c r="I59" i="7"/>
  <c r="B59" i="7"/>
  <c r="D59" i="7" s="1"/>
  <c r="B58" i="7"/>
  <c r="B57" i="7"/>
  <c r="H56" i="7"/>
  <c r="C56" i="7"/>
  <c r="B56" i="7"/>
  <c r="D56" i="7" s="1"/>
  <c r="D55" i="7"/>
  <c r="B55" i="7"/>
  <c r="F55" i="7" s="1"/>
  <c r="H54" i="7"/>
  <c r="F54" i="7"/>
  <c r="D54" i="7"/>
  <c r="C54" i="7"/>
  <c r="B54" i="7"/>
  <c r="I54" i="7" s="1"/>
  <c r="I53" i="7"/>
  <c r="H53" i="7"/>
  <c r="F53" i="7"/>
  <c r="B53" i="7"/>
  <c r="D53" i="7" s="1"/>
  <c r="B52" i="7"/>
  <c r="I52" i="7" s="1"/>
  <c r="D51" i="7"/>
  <c r="B51" i="7"/>
  <c r="F50" i="7"/>
  <c r="D50" i="7"/>
  <c r="C50" i="7"/>
  <c r="B50" i="7"/>
  <c r="I49" i="7"/>
  <c r="F49" i="7"/>
  <c r="C49" i="7"/>
  <c r="B49" i="7"/>
  <c r="H48" i="7"/>
  <c r="F48" i="7"/>
  <c r="C48" i="7"/>
  <c r="B48" i="7"/>
  <c r="D48" i="7" s="1"/>
  <c r="H47" i="7"/>
  <c r="B47" i="7"/>
  <c r="F47" i="7" s="1"/>
  <c r="I46" i="7"/>
  <c r="H46" i="7"/>
  <c r="F46" i="7"/>
  <c r="D46" i="7"/>
  <c r="C46" i="7"/>
  <c r="B46" i="7"/>
  <c r="F45" i="7"/>
  <c r="C45" i="7"/>
  <c r="B45" i="7"/>
  <c r="D45" i="7" s="1"/>
  <c r="I44" i="7"/>
  <c r="H44" i="7"/>
  <c r="F44" i="7"/>
  <c r="D44" i="7"/>
  <c r="B44" i="7"/>
  <c r="H43" i="7"/>
  <c r="F43" i="7"/>
  <c r="D43" i="7"/>
  <c r="B43" i="7"/>
  <c r="I42" i="7"/>
  <c r="B42" i="7"/>
  <c r="H42" i="7" s="1"/>
  <c r="B41" i="7"/>
  <c r="B40" i="7"/>
  <c r="D40" i="7" s="1"/>
  <c r="H39" i="7"/>
  <c r="D39" i="7"/>
  <c r="C39" i="7"/>
  <c r="B39" i="7"/>
  <c r="F39" i="7" s="1"/>
  <c r="H38" i="7"/>
  <c r="F38" i="7"/>
  <c r="D38" i="7"/>
  <c r="C38" i="7"/>
  <c r="B38" i="7"/>
  <c r="I38" i="7" s="1"/>
  <c r="I37" i="7"/>
  <c r="H37" i="7"/>
  <c r="F37" i="7"/>
  <c r="B37" i="7"/>
  <c r="D37" i="7" s="1"/>
  <c r="B36" i="7"/>
  <c r="D35" i="7"/>
  <c r="B35" i="7"/>
  <c r="H35" i="7" s="1"/>
  <c r="H34" i="7"/>
  <c r="C34" i="7"/>
  <c r="B34" i="7"/>
  <c r="F33" i="7"/>
  <c r="C33" i="7"/>
  <c r="B33" i="7"/>
  <c r="I32" i="7"/>
  <c r="H32" i="7"/>
  <c r="F32" i="7"/>
  <c r="C32" i="7"/>
  <c r="B32" i="7"/>
  <c r="D32" i="7" s="1"/>
  <c r="H31" i="7"/>
  <c r="D31" i="7"/>
  <c r="C31" i="7"/>
  <c r="B31" i="7"/>
  <c r="F31" i="7" s="1"/>
  <c r="I30" i="7"/>
  <c r="H30" i="7"/>
  <c r="F30" i="7"/>
  <c r="D30" i="7"/>
  <c r="C30" i="7"/>
  <c r="B30" i="7"/>
  <c r="H29" i="7"/>
  <c r="C29" i="7"/>
  <c r="B29" i="7"/>
  <c r="D29" i="7" s="1"/>
  <c r="F28" i="7"/>
  <c r="D28" i="7"/>
  <c r="B28" i="7"/>
  <c r="H27" i="7"/>
  <c r="F27" i="7"/>
  <c r="D27" i="7"/>
  <c r="B27" i="7"/>
  <c r="I26" i="7"/>
  <c r="H26" i="7"/>
  <c r="F26" i="7"/>
  <c r="D26" i="7"/>
  <c r="C26" i="7"/>
  <c r="B26" i="7"/>
  <c r="I25" i="7"/>
  <c r="B25" i="7"/>
  <c r="B24" i="7"/>
  <c r="D24" i="7" s="1"/>
  <c r="B23" i="7"/>
  <c r="F23" i="7" s="1"/>
  <c r="H22" i="7"/>
  <c r="D22" i="7"/>
  <c r="C22" i="7"/>
  <c r="B22" i="7"/>
  <c r="F22" i="7" s="1"/>
  <c r="H21" i="7"/>
  <c r="F21" i="7"/>
  <c r="B21" i="7"/>
  <c r="D21" i="7" s="1"/>
  <c r="H20" i="7"/>
  <c r="C20" i="7"/>
  <c r="B20" i="7"/>
  <c r="F20" i="7" s="1"/>
  <c r="H19" i="7"/>
  <c r="F19" i="7"/>
  <c r="C19" i="7"/>
  <c r="B19" i="7"/>
  <c r="I19" i="7" s="1"/>
  <c r="F18" i="7"/>
  <c r="D18" i="7"/>
  <c r="C18" i="7"/>
  <c r="B18" i="7"/>
  <c r="I17" i="7"/>
  <c r="H17" i="7"/>
  <c r="F17" i="7"/>
  <c r="B17" i="7"/>
  <c r="D17" i="7" s="1"/>
  <c r="B16" i="7"/>
  <c r="I16" i="7" s="1"/>
  <c r="D15" i="7"/>
  <c r="B15" i="7"/>
  <c r="F15" i="7" s="1"/>
  <c r="I14" i="7"/>
  <c r="H14" i="7"/>
  <c r="F14" i="7"/>
  <c r="D14" i="7"/>
  <c r="C14" i="7"/>
  <c r="B14" i="7"/>
  <c r="I13" i="7"/>
  <c r="H13" i="7"/>
  <c r="F13" i="7"/>
  <c r="B13" i="7"/>
  <c r="D13" i="7" s="1"/>
  <c r="D12" i="7"/>
  <c r="B12" i="7"/>
  <c r="I12" i="7" s="1"/>
  <c r="H11" i="7"/>
  <c r="D11" i="7"/>
  <c r="B11" i="7"/>
  <c r="C11" i="7" s="1"/>
  <c r="H10" i="7"/>
  <c r="F10" i="7"/>
  <c r="D10" i="7"/>
  <c r="C10" i="7"/>
  <c r="B10" i="7"/>
  <c r="I9" i="7"/>
  <c r="B9" i="7"/>
  <c r="B8" i="7"/>
  <c r="B7" i="7"/>
  <c r="J330" i="6"/>
  <c r="I330" i="6"/>
  <c r="H330" i="6"/>
  <c r="J329" i="6"/>
  <c r="I329" i="6"/>
  <c r="H329" i="6"/>
  <c r="I328" i="6"/>
  <c r="H328" i="6"/>
  <c r="J328" i="6" s="1"/>
  <c r="J327" i="6"/>
  <c r="I327" i="6"/>
  <c r="H327" i="6"/>
  <c r="J326" i="6"/>
  <c r="I326" i="6"/>
  <c r="H326" i="6"/>
  <c r="J325" i="6"/>
  <c r="I325" i="6"/>
  <c r="H325" i="6"/>
  <c r="I324" i="6"/>
  <c r="H324" i="6"/>
  <c r="J324" i="6" s="1"/>
  <c r="J323" i="6"/>
  <c r="I323" i="6"/>
  <c r="H323" i="6"/>
  <c r="J322" i="6"/>
  <c r="I322" i="6"/>
  <c r="H322" i="6"/>
  <c r="J321" i="6"/>
  <c r="I321" i="6"/>
  <c r="H321" i="6"/>
  <c r="I320" i="6"/>
  <c r="H320" i="6"/>
  <c r="J320" i="6" s="1"/>
  <c r="J319" i="6"/>
  <c r="I319" i="6"/>
  <c r="H319" i="6"/>
  <c r="J318" i="6"/>
  <c r="I318" i="6"/>
  <c r="H318" i="6"/>
  <c r="J317" i="6"/>
  <c r="I317" i="6"/>
  <c r="H317" i="6"/>
  <c r="I316" i="6"/>
  <c r="H316" i="6"/>
  <c r="J316" i="6" s="1"/>
  <c r="J315" i="6"/>
  <c r="I315" i="6"/>
  <c r="H315" i="6"/>
  <c r="J314" i="6"/>
  <c r="I314" i="6"/>
  <c r="H314" i="6"/>
  <c r="J313" i="6"/>
  <c r="I313" i="6"/>
  <c r="H313" i="6"/>
  <c r="I312" i="6"/>
  <c r="H312" i="6"/>
  <c r="J312" i="6" s="1"/>
  <c r="J311" i="6"/>
  <c r="I311" i="6"/>
  <c r="H311" i="6"/>
  <c r="J310" i="6"/>
  <c r="I310" i="6"/>
  <c r="H310" i="6"/>
  <c r="J309" i="6"/>
  <c r="I309" i="6"/>
  <c r="H309" i="6"/>
  <c r="I308" i="6"/>
  <c r="H308" i="6"/>
  <c r="J308" i="6" s="1"/>
  <c r="J307" i="6"/>
  <c r="I307" i="6"/>
  <c r="H307" i="6"/>
  <c r="J306" i="6"/>
  <c r="I306" i="6"/>
  <c r="H306" i="6"/>
  <c r="J305" i="6"/>
  <c r="I305" i="6"/>
  <c r="H305" i="6"/>
  <c r="I304" i="6"/>
  <c r="H304" i="6"/>
  <c r="J304" i="6" s="1"/>
  <c r="J303" i="6"/>
  <c r="I303" i="6"/>
  <c r="H303" i="6"/>
  <c r="J302" i="6"/>
  <c r="I302" i="6"/>
  <c r="H302" i="6"/>
  <c r="J301" i="6"/>
  <c r="I301" i="6"/>
  <c r="H301" i="6"/>
  <c r="I300" i="6"/>
  <c r="H300" i="6"/>
  <c r="J300" i="6" s="1"/>
  <c r="J299" i="6"/>
  <c r="I299" i="6"/>
  <c r="H299" i="6"/>
  <c r="J298" i="6"/>
  <c r="I298" i="6"/>
  <c r="H298" i="6"/>
  <c r="J297" i="6"/>
  <c r="I297" i="6"/>
  <c r="H297" i="6"/>
  <c r="I296" i="6"/>
  <c r="H296" i="6"/>
  <c r="J296" i="6" s="1"/>
  <c r="J295" i="6"/>
  <c r="I295" i="6"/>
  <c r="H295" i="6"/>
  <c r="J294" i="6"/>
  <c r="I294" i="6"/>
  <c r="H294" i="6"/>
  <c r="J293" i="6"/>
  <c r="I293" i="6"/>
  <c r="H293" i="6"/>
  <c r="I292" i="6"/>
  <c r="H292" i="6"/>
  <c r="J292" i="6" s="1"/>
  <c r="J291" i="6"/>
  <c r="I291" i="6"/>
  <c r="H291" i="6"/>
  <c r="J290" i="6"/>
  <c r="I290" i="6"/>
  <c r="H290" i="6"/>
  <c r="J289" i="6"/>
  <c r="I289" i="6"/>
  <c r="H289" i="6"/>
  <c r="I288" i="6"/>
  <c r="H288" i="6"/>
  <c r="J288" i="6" s="1"/>
  <c r="J287" i="6"/>
  <c r="I287" i="6"/>
  <c r="H287" i="6"/>
  <c r="J286" i="6"/>
  <c r="I286" i="6"/>
  <c r="H286" i="6"/>
  <c r="J285" i="6"/>
  <c r="I285" i="6"/>
  <c r="H285" i="6"/>
  <c r="I284" i="6"/>
  <c r="H284" i="6"/>
  <c r="J284" i="6" s="1"/>
  <c r="J283" i="6"/>
  <c r="I283" i="6"/>
  <c r="H283" i="6"/>
  <c r="J282" i="6"/>
  <c r="I282" i="6"/>
  <c r="H282" i="6"/>
  <c r="J281" i="6"/>
  <c r="I281" i="6"/>
  <c r="H281" i="6"/>
  <c r="I280" i="6"/>
  <c r="H280" i="6"/>
  <c r="J280" i="6" s="1"/>
  <c r="J279" i="6"/>
  <c r="I279" i="6"/>
  <c r="H279" i="6"/>
  <c r="J278" i="6"/>
  <c r="I278" i="6"/>
  <c r="H278" i="6"/>
  <c r="J277" i="6"/>
  <c r="I277" i="6"/>
  <c r="H277" i="6"/>
  <c r="I276" i="6"/>
  <c r="H276" i="6"/>
  <c r="J276" i="6" s="1"/>
  <c r="J275" i="6"/>
  <c r="I275" i="6"/>
  <c r="H275" i="6"/>
  <c r="J274" i="6"/>
  <c r="I274" i="6"/>
  <c r="H274" i="6"/>
  <c r="J273" i="6"/>
  <c r="I273" i="6"/>
  <c r="H273" i="6"/>
  <c r="I272" i="6"/>
  <c r="H272" i="6"/>
  <c r="J272" i="6" s="1"/>
  <c r="J271" i="6"/>
  <c r="I271" i="6"/>
  <c r="H271" i="6"/>
  <c r="J270" i="6"/>
  <c r="I270" i="6"/>
  <c r="H270" i="6"/>
  <c r="J269" i="6"/>
  <c r="I269" i="6"/>
  <c r="H269" i="6"/>
  <c r="I268" i="6"/>
  <c r="H268" i="6"/>
  <c r="J268" i="6" s="1"/>
  <c r="J267" i="6"/>
  <c r="I267" i="6"/>
  <c r="H267" i="6"/>
  <c r="J266" i="6"/>
  <c r="I266" i="6"/>
  <c r="H266" i="6"/>
  <c r="J265" i="6"/>
  <c r="I265" i="6"/>
  <c r="H265" i="6"/>
  <c r="I264" i="6"/>
  <c r="H264" i="6"/>
  <c r="J264" i="6" s="1"/>
  <c r="J263" i="6"/>
  <c r="I263" i="6"/>
  <c r="H263" i="6"/>
  <c r="J262" i="6"/>
  <c r="I262" i="6"/>
  <c r="H262" i="6"/>
  <c r="J261" i="6"/>
  <c r="I261" i="6"/>
  <c r="H261" i="6"/>
  <c r="I260" i="6"/>
  <c r="H260" i="6"/>
  <c r="J260" i="6" s="1"/>
  <c r="J259" i="6"/>
  <c r="I259" i="6"/>
  <c r="H259" i="6"/>
  <c r="J258" i="6"/>
  <c r="I258" i="6"/>
  <c r="H258" i="6"/>
  <c r="J257" i="6"/>
  <c r="I257" i="6"/>
  <c r="H257" i="6"/>
  <c r="I256" i="6"/>
  <c r="H256" i="6"/>
  <c r="J256" i="6" s="1"/>
  <c r="J255" i="6"/>
  <c r="I255" i="6"/>
  <c r="H255" i="6"/>
  <c r="J254" i="6"/>
  <c r="I254" i="6"/>
  <c r="H254" i="6"/>
  <c r="J253" i="6"/>
  <c r="I253" i="6"/>
  <c r="H253" i="6"/>
  <c r="I252" i="6"/>
  <c r="H252" i="6"/>
  <c r="J252" i="6" s="1"/>
  <c r="J251" i="6"/>
  <c r="I251" i="6"/>
  <c r="H251" i="6"/>
  <c r="J250" i="6"/>
  <c r="I250" i="6"/>
  <c r="H250" i="6"/>
  <c r="J249" i="6"/>
  <c r="I249" i="6"/>
  <c r="H249" i="6"/>
  <c r="I248" i="6"/>
  <c r="H248" i="6"/>
  <c r="J248" i="6" s="1"/>
  <c r="J247" i="6"/>
  <c r="I247" i="6"/>
  <c r="H247" i="6"/>
  <c r="J246" i="6"/>
  <c r="I246" i="6"/>
  <c r="H246" i="6"/>
  <c r="J245" i="6"/>
  <c r="I245" i="6"/>
  <c r="H245" i="6"/>
  <c r="I244" i="6"/>
  <c r="H244" i="6"/>
  <c r="J244" i="6" s="1"/>
  <c r="J243" i="6"/>
  <c r="I243" i="6"/>
  <c r="H243" i="6"/>
  <c r="J242" i="6"/>
  <c r="I242" i="6"/>
  <c r="H242" i="6"/>
  <c r="J241" i="6"/>
  <c r="I241" i="6"/>
  <c r="H241" i="6"/>
  <c r="I240" i="6"/>
  <c r="H240" i="6"/>
  <c r="J240" i="6" s="1"/>
  <c r="J239" i="6"/>
  <c r="I239" i="6"/>
  <c r="H239" i="6"/>
  <c r="J238" i="6"/>
  <c r="I238" i="6"/>
  <c r="H238" i="6"/>
  <c r="J237" i="6"/>
  <c r="I237" i="6"/>
  <c r="H237" i="6"/>
  <c r="I236" i="6"/>
  <c r="H236" i="6"/>
  <c r="J236" i="6" s="1"/>
  <c r="J235" i="6"/>
  <c r="I235" i="6"/>
  <c r="H235" i="6"/>
  <c r="J234" i="6"/>
  <c r="I234" i="6"/>
  <c r="H234" i="6"/>
  <c r="J233" i="6"/>
  <c r="I233" i="6"/>
  <c r="H233" i="6"/>
  <c r="I232" i="6"/>
  <c r="H232" i="6"/>
  <c r="J232" i="6" s="1"/>
  <c r="J231" i="6"/>
  <c r="I231" i="6"/>
  <c r="H231" i="6"/>
  <c r="J230" i="6"/>
  <c r="I230" i="6"/>
  <c r="H230" i="6"/>
  <c r="J229" i="6"/>
  <c r="I229" i="6"/>
  <c r="H229" i="6"/>
  <c r="I228" i="6"/>
  <c r="H228" i="6"/>
  <c r="J228" i="6" s="1"/>
  <c r="J227" i="6"/>
  <c r="I227" i="6"/>
  <c r="H227" i="6"/>
  <c r="J226" i="6"/>
  <c r="I226" i="6"/>
  <c r="H226" i="6"/>
  <c r="J225" i="6"/>
  <c r="I225" i="6"/>
  <c r="H225" i="6"/>
  <c r="I224" i="6"/>
  <c r="H224" i="6"/>
  <c r="J224" i="6" s="1"/>
  <c r="J223" i="6"/>
  <c r="I223" i="6"/>
  <c r="H223" i="6"/>
  <c r="J222" i="6"/>
  <c r="I222" i="6"/>
  <c r="H222" i="6"/>
  <c r="J221" i="6"/>
  <c r="I221" i="6"/>
  <c r="H221" i="6"/>
  <c r="I220" i="6"/>
  <c r="H220" i="6"/>
  <c r="J220" i="6" s="1"/>
  <c r="J219" i="6"/>
  <c r="I219" i="6"/>
  <c r="H219" i="6"/>
  <c r="J218" i="6"/>
  <c r="I218" i="6"/>
  <c r="H218" i="6"/>
  <c r="J217" i="6"/>
  <c r="I217" i="6"/>
  <c r="H217" i="6"/>
  <c r="I216" i="6"/>
  <c r="H216" i="6"/>
  <c r="J216" i="6" s="1"/>
  <c r="J215" i="6"/>
  <c r="I215" i="6"/>
  <c r="H215" i="6"/>
  <c r="J214" i="6"/>
  <c r="I214" i="6"/>
  <c r="H214" i="6"/>
  <c r="J213" i="6"/>
  <c r="I213" i="6"/>
  <c r="H213" i="6"/>
  <c r="I212" i="6"/>
  <c r="H212" i="6"/>
  <c r="J212" i="6" s="1"/>
  <c r="J211" i="6"/>
  <c r="I211" i="6"/>
  <c r="H211" i="6"/>
  <c r="J210" i="6"/>
  <c r="I210" i="6"/>
  <c r="H210" i="6"/>
  <c r="J209" i="6"/>
  <c r="I209" i="6"/>
  <c r="H209" i="6"/>
  <c r="I208" i="6"/>
  <c r="H208" i="6"/>
  <c r="J208" i="6" s="1"/>
  <c r="J207" i="6"/>
  <c r="I207" i="6"/>
  <c r="H207" i="6"/>
  <c r="J206" i="6"/>
  <c r="I206" i="6"/>
  <c r="H206" i="6"/>
  <c r="J205" i="6"/>
  <c r="I205" i="6"/>
  <c r="H205" i="6"/>
  <c r="I204" i="6"/>
  <c r="H204" i="6"/>
  <c r="J204" i="6" s="1"/>
  <c r="J203" i="6"/>
  <c r="I203" i="6"/>
  <c r="H203" i="6"/>
  <c r="J202" i="6"/>
  <c r="I202" i="6"/>
  <c r="H202" i="6"/>
  <c r="J201" i="6"/>
  <c r="I201" i="6"/>
  <c r="H201" i="6"/>
  <c r="I200" i="6"/>
  <c r="H200" i="6"/>
  <c r="J200" i="6" s="1"/>
  <c r="J199" i="6"/>
  <c r="I199" i="6"/>
  <c r="H199" i="6"/>
  <c r="J198" i="6"/>
  <c r="I198" i="6"/>
  <c r="H198" i="6"/>
  <c r="J197" i="6"/>
  <c r="I197" i="6"/>
  <c r="H197" i="6"/>
  <c r="I196" i="6"/>
  <c r="H196" i="6"/>
  <c r="J196" i="6" s="1"/>
  <c r="J195" i="6"/>
  <c r="I195" i="6"/>
  <c r="H195" i="6"/>
  <c r="J194" i="6"/>
  <c r="I194" i="6"/>
  <c r="H194" i="6"/>
  <c r="J193" i="6"/>
  <c r="I193" i="6"/>
  <c r="H193" i="6"/>
  <c r="I192" i="6"/>
  <c r="H192" i="6"/>
  <c r="J192" i="6" s="1"/>
  <c r="J191" i="6"/>
  <c r="I191" i="6"/>
  <c r="H191" i="6"/>
  <c r="J190" i="6"/>
  <c r="I190" i="6"/>
  <c r="H190" i="6"/>
  <c r="J189" i="6"/>
  <c r="I189" i="6"/>
  <c r="H189" i="6"/>
  <c r="I188" i="6"/>
  <c r="H188" i="6"/>
  <c r="J188" i="6" s="1"/>
  <c r="J187" i="6"/>
  <c r="I187" i="6"/>
  <c r="H187" i="6"/>
  <c r="J186" i="6"/>
  <c r="I186" i="6"/>
  <c r="H186" i="6"/>
  <c r="J185" i="6"/>
  <c r="I185" i="6"/>
  <c r="H185" i="6"/>
  <c r="I184" i="6"/>
  <c r="H184" i="6"/>
  <c r="J184" i="6" s="1"/>
  <c r="J183" i="6"/>
  <c r="I183" i="6"/>
  <c r="H183" i="6"/>
  <c r="J182" i="6"/>
  <c r="I182" i="6"/>
  <c r="H182" i="6"/>
  <c r="J181" i="6"/>
  <c r="I181" i="6"/>
  <c r="H181" i="6"/>
  <c r="I180" i="6"/>
  <c r="H180" i="6"/>
  <c r="J180" i="6" s="1"/>
  <c r="J179" i="6"/>
  <c r="I179" i="6"/>
  <c r="H179" i="6"/>
  <c r="J178" i="6"/>
  <c r="I178" i="6"/>
  <c r="H178" i="6"/>
  <c r="J177" i="6"/>
  <c r="I177" i="6"/>
  <c r="H177" i="6"/>
  <c r="I176" i="6"/>
  <c r="H176" i="6"/>
  <c r="J176" i="6" s="1"/>
  <c r="J175" i="6"/>
  <c r="I175" i="6"/>
  <c r="H175" i="6"/>
  <c r="J174" i="6"/>
  <c r="I174" i="6"/>
  <c r="H174" i="6"/>
  <c r="J173" i="6"/>
  <c r="I173" i="6"/>
  <c r="H173" i="6"/>
  <c r="I172" i="6"/>
  <c r="H172" i="6"/>
  <c r="J172" i="6" s="1"/>
  <c r="J171" i="6"/>
  <c r="I171" i="6"/>
  <c r="H171" i="6"/>
  <c r="J170" i="6"/>
  <c r="I170" i="6"/>
  <c r="H170" i="6"/>
  <c r="J169" i="6"/>
  <c r="I169" i="6"/>
  <c r="H169" i="6"/>
  <c r="I168" i="6"/>
  <c r="H168" i="6"/>
  <c r="J168" i="6" s="1"/>
  <c r="J167" i="6"/>
  <c r="I167" i="6"/>
  <c r="H167" i="6"/>
  <c r="J166" i="6"/>
  <c r="I166" i="6"/>
  <c r="H166" i="6"/>
  <c r="J165" i="6"/>
  <c r="I165" i="6"/>
  <c r="H165" i="6"/>
  <c r="I164" i="6"/>
  <c r="H164" i="6"/>
  <c r="J164" i="6" s="1"/>
  <c r="J163" i="6"/>
  <c r="I163" i="6"/>
  <c r="H163" i="6"/>
  <c r="J162" i="6"/>
  <c r="I162" i="6"/>
  <c r="H162" i="6"/>
  <c r="J161" i="6"/>
  <c r="I161" i="6"/>
  <c r="H161" i="6"/>
  <c r="I160" i="6"/>
  <c r="H160" i="6"/>
  <c r="J160" i="6" s="1"/>
  <c r="J159" i="6"/>
  <c r="I159" i="6"/>
  <c r="H159" i="6"/>
  <c r="J158" i="6"/>
  <c r="I158" i="6"/>
  <c r="H158" i="6"/>
  <c r="J157" i="6"/>
  <c r="I157" i="6"/>
  <c r="H157" i="6"/>
  <c r="I156" i="6"/>
  <c r="H156" i="6"/>
  <c r="J156" i="6" s="1"/>
  <c r="J155" i="6"/>
  <c r="I155" i="6"/>
  <c r="H155" i="6"/>
  <c r="J154" i="6"/>
  <c r="I154" i="6"/>
  <c r="H154" i="6"/>
  <c r="J153" i="6"/>
  <c r="I153" i="6"/>
  <c r="H153" i="6"/>
  <c r="I152" i="6"/>
  <c r="H152" i="6"/>
  <c r="J152" i="6" s="1"/>
  <c r="J151" i="6"/>
  <c r="I151" i="6"/>
  <c r="H151" i="6"/>
  <c r="J150" i="6"/>
  <c r="I150" i="6"/>
  <c r="H150" i="6"/>
  <c r="J149" i="6"/>
  <c r="I149" i="6"/>
  <c r="H149" i="6"/>
  <c r="I148" i="6"/>
  <c r="H148" i="6"/>
  <c r="J148" i="6" s="1"/>
  <c r="J147" i="6"/>
  <c r="I147" i="6"/>
  <c r="H147" i="6"/>
  <c r="J146" i="6"/>
  <c r="I146" i="6"/>
  <c r="H146" i="6"/>
  <c r="J145" i="6"/>
  <c r="I145" i="6"/>
  <c r="H145" i="6"/>
  <c r="I144" i="6"/>
  <c r="H144" i="6"/>
  <c r="J144" i="6" s="1"/>
  <c r="J143" i="6"/>
  <c r="I143" i="6"/>
  <c r="H143" i="6"/>
  <c r="J142" i="6"/>
  <c r="I142" i="6"/>
  <c r="H142" i="6"/>
  <c r="J141" i="6"/>
  <c r="I141" i="6"/>
  <c r="H141" i="6"/>
  <c r="I140" i="6"/>
  <c r="H140" i="6"/>
  <c r="J140" i="6" s="1"/>
  <c r="J139" i="6"/>
  <c r="I139" i="6"/>
  <c r="H139" i="6"/>
  <c r="J138" i="6"/>
  <c r="I138" i="6"/>
  <c r="H138" i="6"/>
  <c r="J137" i="6"/>
  <c r="I137" i="6"/>
  <c r="H137" i="6"/>
  <c r="I136" i="6"/>
  <c r="H136" i="6"/>
  <c r="J136" i="6" s="1"/>
  <c r="J135" i="6"/>
  <c r="I135" i="6"/>
  <c r="H135" i="6"/>
  <c r="J134" i="6"/>
  <c r="I134" i="6"/>
  <c r="H134" i="6"/>
  <c r="J133" i="6"/>
  <c r="I133" i="6"/>
  <c r="H133" i="6"/>
  <c r="I132" i="6"/>
  <c r="H132" i="6"/>
  <c r="J132" i="6" s="1"/>
  <c r="J131" i="6"/>
  <c r="I131" i="6"/>
  <c r="H131" i="6"/>
  <c r="J130" i="6"/>
  <c r="I130" i="6"/>
  <c r="H130" i="6"/>
  <c r="J129" i="6"/>
  <c r="I129" i="6"/>
  <c r="H129" i="6"/>
  <c r="I128" i="6"/>
  <c r="H128" i="6"/>
  <c r="J128" i="6" s="1"/>
  <c r="J127" i="6"/>
  <c r="I127" i="6"/>
  <c r="H127" i="6"/>
  <c r="J126" i="6"/>
  <c r="I126" i="6"/>
  <c r="H126" i="6"/>
  <c r="J125" i="6"/>
  <c r="I125" i="6"/>
  <c r="H125" i="6"/>
  <c r="J124" i="6"/>
  <c r="I124" i="6"/>
  <c r="H124" i="6"/>
  <c r="J123" i="6"/>
  <c r="I123" i="6"/>
  <c r="H123" i="6"/>
  <c r="J122" i="6"/>
  <c r="I122" i="6"/>
  <c r="H122" i="6"/>
  <c r="J121" i="6"/>
  <c r="I121" i="6"/>
  <c r="H121" i="6"/>
  <c r="J120" i="6"/>
  <c r="I120" i="6"/>
  <c r="H120" i="6"/>
  <c r="J119" i="6"/>
  <c r="I119" i="6"/>
  <c r="H119" i="6"/>
  <c r="J118" i="6"/>
  <c r="I118" i="6"/>
  <c r="H118" i="6"/>
  <c r="J117" i="6"/>
  <c r="I117" i="6"/>
  <c r="H117" i="6"/>
  <c r="J116" i="6"/>
  <c r="I116" i="6"/>
  <c r="H116" i="6"/>
  <c r="J115" i="6"/>
  <c r="I115" i="6"/>
  <c r="H115" i="6"/>
  <c r="J114" i="6"/>
  <c r="I114" i="6"/>
  <c r="H114" i="6"/>
  <c r="J113" i="6"/>
  <c r="I113" i="6"/>
  <c r="H113" i="6"/>
  <c r="J112" i="6"/>
  <c r="I112" i="6"/>
  <c r="H112" i="6"/>
  <c r="J111" i="6"/>
  <c r="I111" i="6"/>
  <c r="H111" i="6"/>
  <c r="J110" i="6"/>
  <c r="I110" i="6"/>
  <c r="H110" i="6"/>
  <c r="J109" i="6"/>
  <c r="I109" i="6"/>
  <c r="H109" i="6"/>
  <c r="J108" i="6"/>
  <c r="I108" i="6"/>
  <c r="H108" i="6"/>
  <c r="J107" i="6"/>
  <c r="I107" i="6"/>
  <c r="H107" i="6"/>
  <c r="J106" i="6"/>
  <c r="I106" i="6"/>
  <c r="H106" i="6"/>
  <c r="J105" i="6"/>
  <c r="I105" i="6"/>
  <c r="H105" i="6"/>
  <c r="J104" i="6"/>
  <c r="I104" i="6"/>
  <c r="H104" i="6"/>
  <c r="J103" i="6"/>
  <c r="I103" i="6"/>
  <c r="H103" i="6"/>
  <c r="J102" i="6"/>
  <c r="I102" i="6"/>
  <c r="H102" i="6"/>
  <c r="J101" i="6"/>
  <c r="I101" i="6"/>
  <c r="H101" i="6"/>
  <c r="J100" i="6"/>
  <c r="I100" i="6"/>
  <c r="H100" i="6"/>
  <c r="J99" i="6"/>
  <c r="I99" i="6"/>
  <c r="H99" i="6"/>
  <c r="J98" i="6"/>
  <c r="I98" i="6"/>
  <c r="H98" i="6"/>
  <c r="J97" i="6"/>
  <c r="I97" i="6"/>
  <c r="H97" i="6"/>
  <c r="J96" i="6"/>
  <c r="I96" i="6"/>
  <c r="H96" i="6"/>
  <c r="J95" i="6"/>
  <c r="I95" i="6"/>
  <c r="H95" i="6"/>
  <c r="J94" i="6"/>
  <c r="I94" i="6"/>
  <c r="H94" i="6"/>
  <c r="J93" i="6"/>
  <c r="I93" i="6"/>
  <c r="H93" i="6"/>
  <c r="J92" i="6"/>
  <c r="I92" i="6"/>
  <c r="H92" i="6"/>
  <c r="J91" i="6"/>
  <c r="I91" i="6"/>
  <c r="H91" i="6"/>
  <c r="J90" i="6"/>
  <c r="I90" i="6"/>
  <c r="H90" i="6"/>
  <c r="J89" i="6"/>
  <c r="I89" i="6"/>
  <c r="H89" i="6"/>
  <c r="J88" i="6"/>
  <c r="I88" i="6"/>
  <c r="H88" i="6"/>
  <c r="J87" i="6"/>
  <c r="I87" i="6"/>
  <c r="H87" i="6"/>
  <c r="J86" i="6"/>
  <c r="I86" i="6"/>
  <c r="H86" i="6"/>
  <c r="J85" i="6"/>
  <c r="I85" i="6"/>
  <c r="H85" i="6"/>
  <c r="J84" i="6"/>
  <c r="I84" i="6"/>
  <c r="H84" i="6"/>
  <c r="J83" i="6"/>
  <c r="I83" i="6"/>
  <c r="H83" i="6"/>
  <c r="J82" i="6"/>
  <c r="I82" i="6"/>
  <c r="H82" i="6"/>
  <c r="J81" i="6"/>
  <c r="I81" i="6"/>
  <c r="H81" i="6"/>
  <c r="J80" i="6"/>
  <c r="I80" i="6"/>
  <c r="H80" i="6"/>
  <c r="J79" i="6"/>
  <c r="I79" i="6"/>
  <c r="H79" i="6"/>
  <c r="J78" i="6"/>
  <c r="I78" i="6"/>
  <c r="H78" i="6"/>
  <c r="J77" i="6"/>
  <c r="I77" i="6"/>
  <c r="H77" i="6"/>
  <c r="J76" i="6"/>
  <c r="I76" i="6"/>
  <c r="H76" i="6"/>
  <c r="J75" i="6"/>
  <c r="I75" i="6"/>
  <c r="H75" i="6"/>
  <c r="J74" i="6"/>
  <c r="I74" i="6"/>
  <c r="H74" i="6"/>
  <c r="J73" i="6"/>
  <c r="I73" i="6"/>
  <c r="H73" i="6"/>
  <c r="J72" i="6"/>
  <c r="I72" i="6"/>
  <c r="H72" i="6"/>
  <c r="J71" i="6"/>
  <c r="I71" i="6"/>
  <c r="H71" i="6"/>
  <c r="J70" i="6"/>
  <c r="I70" i="6"/>
  <c r="H70" i="6"/>
  <c r="J69" i="6"/>
  <c r="I69" i="6"/>
  <c r="H69" i="6"/>
  <c r="J68" i="6"/>
  <c r="I68" i="6"/>
  <c r="H68" i="6"/>
  <c r="J67" i="6"/>
  <c r="I67" i="6"/>
  <c r="H67" i="6"/>
  <c r="J66" i="6"/>
  <c r="I66" i="6"/>
  <c r="H66" i="6"/>
  <c r="J65" i="6"/>
  <c r="I65" i="6"/>
  <c r="H65" i="6"/>
  <c r="J64" i="6"/>
  <c r="I64" i="6"/>
  <c r="H64" i="6"/>
  <c r="J63" i="6"/>
  <c r="I63" i="6"/>
  <c r="H63" i="6"/>
  <c r="J62" i="6"/>
  <c r="I62" i="6"/>
  <c r="H62" i="6"/>
  <c r="J61" i="6"/>
  <c r="I61" i="6"/>
  <c r="H61" i="6"/>
  <c r="J60" i="6"/>
  <c r="I60" i="6"/>
  <c r="H60" i="6"/>
  <c r="J59" i="6"/>
  <c r="I59" i="6"/>
  <c r="H59" i="6"/>
  <c r="J58" i="6"/>
  <c r="I58" i="6"/>
  <c r="H58" i="6"/>
  <c r="J57" i="6"/>
  <c r="I57" i="6"/>
  <c r="H57" i="6"/>
  <c r="J56" i="6"/>
  <c r="I56" i="6"/>
  <c r="H56" i="6"/>
  <c r="J55" i="6"/>
  <c r="I55" i="6"/>
  <c r="H55" i="6"/>
  <c r="J54" i="6"/>
  <c r="I54" i="6"/>
  <c r="H54" i="6"/>
  <c r="J53" i="6"/>
  <c r="I53" i="6"/>
  <c r="H53" i="6"/>
  <c r="J52" i="6"/>
  <c r="I52" i="6"/>
  <c r="H52" i="6"/>
  <c r="J51" i="6"/>
  <c r="I51" i="6"/>
  <c r="H51" i="6"/>
  <c r="J50" i="6"/>
  <c r="I50" i="6"/>
  <c r="H50" i="6"/>
  <c r="J49" i="6"/>
  <c r="I49" i="6"/>
  <c r="H49" i="6"/>
  <c r="J48" i="6"/>
  <c r="I48" i="6"/>
  <c r="H48" i="6"/>
  <c r="J47" i="6"/>
  <c r="I47" i="6"/>
  <c r="H47" i="6"/>
  <c r="J46" i="6"/>
  <c r="I46" i="6"/>
  <c r="H46" i="6"/>
  <c r="J45" i="6"/>
  <c r="I45" i="6"/>
  <c r="H45" i="6"/>
  <c r="J44" i="6"/>
  <c r="I44" i="6"/>
  <c r="H44" i="6"/>
  <c r="J43" i="6"/>
  <c r="I43" i="6"/>
  <c r="H43" i="6"/>
  <c r="J42" i="6"/>
  <c r="I42" i="6"/>
  <c r="H42" i="6"/>
  <c r="J41" i="6"/>
  <c r="I41" i="6"/>
  <c r="H41" i="6"/>
  <c r="J40" i="6"/>
  <c r="I40" i="6"/>
  <c r="H40" i="6"/>
  <c r="J39" i="6"/>
  <c r="I39" i="6"/>
  <c r="H39" i="6"/>
  <c r="J38" i="6"/>
  <c r="I38" i="6"/>
  <c r="H38" i="6"/>
  <c r="J37" i="6"/>
  <c r="I37" i="6"/>
  <c r="H37" i="6"/>
  <c r="J36" i="6"/>
  <c r="I36" i="6"/>
  <c r="H36" i="6"/>
  <c r="J35" i="6"/>
  <c r="I35" i="6"/>
  <c r="H35" i="6"/>
  <c r="J34" i="6"/>
  <c r="I34" i="6"/>
  <c r="H34" i="6"/>
  <c r="J33" i="6"/>
  <c r="I33" i="6"/>
  <c r="H33" i="6"/>
  <c r="J32" i="6"/>
  <c r="I32" i="6"/>
  <c r="H32" i="6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I27" i="6"/>
  <c r="H27" i="6"/>
  <c r="J26" i="6"/>
  <c r="I26" i="6"/>
  <c r="H26" i="6"/>
  <c r="J25" i="6"/>
  <c r="I25" i="6"/>
  <c r="H25" i="6"/>
  <c r="J24" i="6"/>
  <c r="I24" i="6"/>
  <c r="H24" i="6"/>
  <c r="J23" i="6"/>
  <c r="I23" i="6"/>
  <c r="H23" i="6"/>
  <c r="J22" i="6"/>
  <c r="I22" i="6"/>
  <c r="H22" i="6"/>
  <c r="J21" i="6"/>
  <c r="I21" i="6"/>
  <c r="H21" i="6"/>
  <c r="J20" i="6"/>
  <c r="I20" i="6"/>
  <c r="H20" i="6"/>
  <c r="J19" i="6"/>
  <c r="I19" i="6"/>
  <c r="H19" i="6"/>
  <c r="J18" i="6"/>
  <c r="I18" i="6"/>
  <c r="H18" i="6"/>
  <c r="J17" i="6"/>
  <c r="I17" i="6"/>
  <c r="H17" i="6"/>
  <c r="J16" i="6"/>
  <c r="I16" i="6"/>
  <c r="H16" i="6"/>
  <c r="J15" i="6"/>
  <c r="I15" i="6"/>
  <c r="H15" i="6"/>
  <c r="J14" i="6"/>
  <c r="I14" i="6"/>
  <c r="H14" i="6"/>
  <c r="J13" i="6"/>
  <c r="I13" i="6"/>
  <c r="H13" i="6"/>
  <c r="J12" i="6"/>
  <c r="I12" i="6"/>
  <c r="H12" i="6"/>
  <c r="J11" i="6"/>
  <c r="I11" i="6"/>
  <c r="H11" i="6"/>
  <c r="I10" i="6"/>
  <c r="H10" i="6"/>
  <c r="J10" i="6" s="1"/>
  <c r="J9" i="6"/>
  <c r="H9" i="6"/>
  <c r="H8" i="6"/>
  <c r="H7" i="6"/>
  <c r="J7" i="6" s="1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F7" i="4"/>
  <c r="H7" i="5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G300" i="3"/>
  <c r="F300" i="3"/>
  <c r="G299" i="3"/>
  <c r="F299" i="3"/>
  <c r="G298" i="3"/>
  <c r="F298" i="3"/>
  <c r="G297" i="3"/>
  <c r="F297" i="3"/>
  <c r="G296" i="3"/>
  <c r="F296" i="3"/>
  <c r="G295" i="3"/>
  <c r="F295" i="3"/>
  <c r="G294" i="3"/>
  <c r="F294" i="3"/>
  <c r="G293" i="3"/>
  <c r="F293" i="3"/>
  <c r="G292" i="3"/>
  <c r="F292" i="3"/>
  <c r="G291" i="3"/>
  <c r="F291" i="3"/>
  <c r="G290" i="3"/>
  <c r="F290" i="3"/>
  <c r="G289" i="3"/>
  <c r="F289" i="3"/>
  <c r="G288" i="3"/>
  <c r="F288" i="3"/>
  <c r="G287" i="3"/>
  <c r="F287" i="3"/>
  <c r="G286" i="3"/>
  <c r="F286" i="3"/>
  <c r="G285" i="3"/>
  <c r="F285" i="3"/>
  <c r="G284" i="3"/>
  <c r="F284" i="3"/>
  <c r="G283" i="3"/>
  <c r="F283" i="3"/>
  <c r="G282" i="3"/>
  <c r="F282" i="3"/>
  <c r="G281" i="3"/>
  <c r="F281" i="3"/>
  <c r="G280" i="3"/>
  <c r="F280" i="3"/>
  <c r="G279" i="3"/>
  <c r="F279" i="3"/>
  <c r="G278" i="3"/>
  <c r="F278" i="3"/>
  <c r="G277" i="3"/>
  <c r="F277" i="3"/>
  <c r="G276" i="3"/>
  <c r="F276" i="3"/>
  <c r="G275" i="3"/>
  <c r="F275" i="3"/>
  <c r="G274" i="3"/>
  <c r="F274" i="3"/>
  <c r="G273" i="3"/>
  <c r="F273" i="3"/>
  <c r="G272" i="3"/>
  <c r="F272" i="3"/>
  <c r="G271" i="3"/>
  <c r="F271" i="3"/>
  <c r="G270" i="3"/>
  <c r="F270" i="3"/>
  <c r="G269" i="3"/>
  <c r="F269" i="3"/>
  <c r="G268" i="3"/>
  <c r="F268" i="3"/>
  <c r="G267" i="3"/>
  <c r="F267" i="3"/>
  <c r="G266" i="3"/>
  <c r="F266" i="3"/>
  <c r="G265" i="3"/>
  <c r="F265" i="3"/>
  <c r="G264" i="3"/>
  <c r="F264" i="3"/>
  <c r="G263" i="3"/>
  <c r="F263" i="3"/>
  <c r="G262" i="3"/>
  <c r="F262" i="3"/>
  <c r="G261" i="3"/>
  <c r="F261" i="3"/>
  <c r="G260" i="3"/>
  <c r="F260" i="3"/>
  <c r="G259" i="3"/>
  <c r="F259" i="3"/>
  <c r="G258" i="3"/>
  <c r="F258" i="3"/>
  <c r="G257" i="3"/>
  <c r="F257" i="3"/>
  <c r="G256" i="3"/>
  <c r="F256" i="3"/>
  <c r="G255" i="3"/>
  <c r="F255" i="3"/>
  <c r="G254" i="3"/>
  <c r="F254" i="3"/>
  <c r="G253" i="3"/>
  <c r="F253" i="3"/>
  <c r="G252" i="3"/>
  <c r="F252" i="3"/>
  <c r="G251" i="3"/>
  <c r="F251" i="3"/>
  <c r="G250" i="3"/>
  <c r="F250" i="3"/>
  <c r="G249" i="3"/>
  <c r="F249" i="3"/>
  <c r="G248" i="3"/>
  <c r="F248" i="3"/>
  <c r="G247" i="3"/>
  <c r="F247" i="3"/>
  <c r="G246" i="3"/>
  <c r="F246" i="3"/>
  <c r="G245" i="3"/>
  <c r="F245" i="3"/>
  <c r="G244" i="3"/>
  <c r="F244" i="3"/>
  <c r="G243" i="3"/>
  <c r="F243" i="3"/>
  <c r="G242" i="3"/>
  <c r="F242" i="3"/>
  <c r="G241" i="3"/>
  <c r="F241" i="3"/>
  <c r="G240" i="3"/>
  <c r="F240" i="3"/>
  <c r="G239" i="3"/>
  <c r="F239" i="3"/>
  <c r="G238" i="3"/>
  <c r="F238" i="3"/>
  <c r="G237" i="3"/>
  <c r="F237" i="3"/>
  <c r="G236" i="3"/>
  <c r="F236" i="3"/>
  <c r="G235" i="3"/>
  <c r="F235" i="3"/>
  <c r="G234" i="3"/>
  <c r="F234" i="3"/>
  <c r="G233" i="3"/>
  <c r="F233" i="3"/>
  <c r="G232" i="3"/>
  <c r="F232" i="3"/>
  <c r="G231" i="3"/>
  <c r="F231" i="3"/>
  <c r="G230" i="3"/>
  <c r="F230" i="3"/>
  <c r="G229" i="3"/>
  <c r="F229" i="3"/>
  <c r="G228" i="3"/>
  <c r="F228" i="3"/>
  <c r="G227" i="3"/>
  <c r="F227" i="3"/>
  <c r="G226" i="3"/>
  <c r="F226" i="3"/>
  <c r="G225" i="3"/>
  <c r="F225" i="3"/>
  <c r="G224" i="3"/>
  <c r="F224" i="3"/>
  <c r="G223" i="3"/>
  <c r="F223" i="3"/>
  <c r="G222" i="3"/>
  <c r="F222" i="3"/>
  <c r="G221" i="3"/>
  <c r="F221" i="3"/>
  <c r="G220" i="3"/>
  <c r="F220" i="3"/>
  <c r="G219" i="3"/>
  <c r="F219" i="3"/>
  <c r="G218" i="3"/>
  <c r="F218" i="3"/>
  <c r="G217" i="3"/>
  <c r="F217" i="3"/>
  <c r="G216" i="3"/>
  <c r="F216" i="3"/>
  <c r="G215" i="3"/>
  <c r="F215" i="3"/>
  <c r="G214" i="3"/>
  <c r="F214" i="3"/>
  <c r="G213" i="3"/>
  <c r="F213" i="3"/>
  <c r="G212" i="3"/>
  <c r="F212" i="3"/>
  <c r="G211" i="3"/>
  <c r="F211" i="3"/>
  <c r="G210" i="3"/>
  <c r="F210" i="3"/>
  <c r="G209" i="3"/>
  <c r="F209" i="3"/>
  <c r="G208" i="3"/>
  <c r="F208" i="3"/>
  <c r="G207" i="3"/>
  <c r="F207" i="3"/>
  <c r="G206" i="3"/>
  <c r="F206" i="3"/>
  <c r="G205" i="3"/>
  <c r="F205" i="3"/>
  <c r="G204" i="3"/>
  <c r="F204" i="3"/>
  <c r="G203" i="3"/>
  <c r="F203" i="3"/>
  <c r="G202" i="3"/>
  <c r="F202" i="3"/>
  <c r="G201" i="3"/>
  <c r="F201" i="3"/>
  <c r="G200" i="3"/>
  <c r="F200" i="3"/>
  <c r="G199" i="3"/>
  <c r="F199" i="3"/>
  <c r="G198" i="3"/>
  <c r="F198" i="3"/>
  <c r="G197" i="3"/>
  <c r="F197" i="3"/>
  <c r="G196" i="3"/>
  <c r="F196" i="3"/>
  <c r="G195" i="3"/>
  <c r="F195" i="3"/>
  <c r="G194" i="3"/>
  <c r="F194" i="3"/>
  <c r="G193" i="3"/>
  <c r="F193" i="3"/>
  <c r="G192" i="3"/>
  <c r="F192" i="3"/>
  <c r="G191" i="3"/>
  <c r="F191" i="3"/>
  <c r="G190" i="3"/>
  <c r="F190" i="3"/>
  <c r="G189" i="3"/>
  <c r="F189" i="3"/>
  <c r="G188" i="3"/>
  <c r="F188" i="3"/>
  <c r="G187" i="3"/>
  <c r="F187" i="3"/>
  <c r="G186" i="3"/>
  <c r="F186" i="3"/>
  <c r="G185" i="3"/>
  <c r="F185" i="3"/>
  <c r="G184" i="3"/>
  <c r="F184" i="3"/>
  <c r="G183" i="3"/>
  <c r="F183" i="3"/>
  <c r="G182" i="3"/>
  <c r="F182" i="3"/>
  <c r="G181" i="3"/>
  <c r="F181" i="3"/>
  <c r="G180" i="3"/>
  <c r="F180" i="3"/>
  <c r="G179" i="3"/>
  <c r="F179" i="3"/>
  <c r="G178" i="3"/>
  <c r="F178" i="3"/>
  <c r="G177" i="3"/>
  <c r="F177" i="3"/>
  <c r="G176" i="3"/>
  <c r="F176" i="3"/>
  <c r="G175" i="3"/>
  <c r="F175" i="3"/>
  <c r="G174" i="3"/>
  <c r="F174" i="3"/>
  <c r="G173" i="3"/>
  <c r="F173" i="3"/>
  <c r="G172" i="3"/>
  <c r="F172" i="3"/>
  <c r="G171" i="3"/>
  <c r="F171" i="3"/>
  <c r="G170" i="3"/>
  <c r="F170" i="3"/>
  <c r="G169" i="3"/>
  <c r="F169" i="3"/>
  <c r="G168" i="3"/>
  <c r="F168" i="3"/>
  <c r="G167" i="3"/>
  <c r="F167" i="3"/>
  <c r="G166" i="3"/>
  <c r="F166" i="3"/>
  <c r="G165" i="3"/>
  <c r="F165" i="3"/>
  <c r="G164" i="3"/>
  <c r="F164" i="3"/>
  <c r="G163" i="3"/>
  <c r="F163" i="3"/>
  <c r="G162" i="3"/>
  <c r="F162" i="3"/>
  <c r="G161" i="3"/>
  <c r="F161" i="3"/>
  <c r="G160" i="3"/>
  <c r="F160" i="3"/>
  <c r="G159" i="3"/>
  <c r="F159" i="3"/>
  <c r="G158" i="3"/>
  <c r="F158" i="3"/>
  <c r="G157" i="3"/>
  <c r="F157" i="3"/>
  <c r="G156" i="3"/>
  <c r="F156" i="3"/>
  <c r="G155" i="3"/>
  <c r="F155" i="3"/>
  <c r="G154" i="3"/>
  <c r="F154" i="3"/>
  <c r="G153" i="3"/>
  <c r="F153" i="3"/>
  <c r="G152" i="3"/>
  <c r="F152" i="3"/>
  <c r="G151" i="3"/>
  <c r="F151" i="3"/>
  <c r="G150" i="3"/>
  <c r="F150" i="3"/>
  <c r="G149" i="3"/>
  <c r="F149" i="3"/>
  <c r="G148" i="3"/>
  <c r="F148" i="3"/>
  <c r="G147" i="3"/>
  <c r="F147" i="3"/>
  <c r="G146" i="3"/>
  <c r="F146" i="3"/>
  <c r="G145" i="3"/>
  <c r="F145" i="3"/>
  <c r="G144" i="3"/>
  <c r="F144" i="3"/>
  <c r="G143" i="3"/>
  <c r="F143" i="3"/>
  <c r="G142" i="3"/>
  <c r="F142" i="3"/>
  <c r="G141" i="3"/>
  <c r="F141" i="3"/>
  <c r="G140" i="3"/>
  <c r="F140" i="3"/>
  <c r="G139" i="3"/>
  <c r="F139" i="3"/>
  <c r="G138" i="3"/>
  <c r="F138" i="3"/>
  <c r="G137" i="3"/>
  <c r="F137" i="3"/>
  <c r="G136" i="3"/>
  <c r="F136" i="3"/>
  <c r="G135" i="3"/>
  <c r="F135" i="3"/>
  <c r="G134" i="3"/>
  <c r="F134" i="3"/>
  <c r="G133" i="3"/>
  <c r="F133" i="3"/>
  <c r="G132" i="3"/>
  <c r="F132" i="3"/>
  <c r="G131" i="3"/>
  <c r="F131" i="3"/>
  <c r="G130" i="3"/>
  <c r="F130" i="3"/>
  <c r="G129" i="3"/>
  <c r="F129" i="3"/>
  <c r="G128" i="3"/>
  <c r="F128" i="3"/>
  <c r="G127" i="3"/>
  <c r="F127" i="3"/>
  <c r="G126" i="3"/>
  <c r="F126" i="3"/>
  <c r="G125" i="3"/>
  <c r="F125" i="3"/>
  <c r="G124" i="3"/>
  <c r="F124" i="3"/>
  <c r="G123" i="3"/>
  <c r="F123" i="3"/>
  <c r="G122" i="3"/>
  <c r="F122" i="3"/>
  <c r="G121" i="3"/>
  <c r="F121" i="3"/>
  <c r="G120" i="3"/>
  <c r="F120" i="3"/>
  <c r="G119" i="3"/>
  <c r="F119" i="3"/>
  <c r="G118" i="3"/>
  <c r="F118" i="3"/>
  <c r="G117" i="3"/>
  <c r="F117" i="3"/>
  <c r="G116" i="3"/>
  <c r="F116" i="3"/>
  <c r="G115" i="3"/>
  <c r="F115" i="3"/>
  <c r="G114" i="3"/>
  <c r="F114" i="3"/>
  <c r="G113" i="3"/>
  <c r="F113" i="3"/>
  <c r="G112" i="3"/>
  <c r="F112" i="3"/>
  <c r="G111" i="3"/>
  <c r="F111" i="3"/>
  <c r="G110" i="3"/>
  <c r="F110" i="3"/>
  <c r="G109" i="3"/>
  <c r="F109" i="3"/>
  <c r="G108" i="3"/>
  <c r="F108" i="3"/>
  <c r="G107" i="3"/>
  <c r="F107" i="3"/>
  <c r="G106" i="3"/>
  <c r="F106" i="3"/>
  <c r="G105" i="3"/>
  <c r="F105" i="3"/>
  <c r="G104" i="3"/>
  <c r="F104" i="3"/>
  <c r="G103" i="3"/>
  <c r="F103" i="3"/>
  <c r="G102" i="3"/>
  <c r="F102" i="3"/>
  <c r="G101" i="3"/>
  <c r="F101" i="3"/>
  <c r="G100" i="3"/>
  <c r="F100" i="3"/>
  <c r="G99" i="3"/>
  <c r="F99" i="3"/>
  <c r="G98" i="3"/>
  <c r="F98" i="3"/>
  <c r="G97" i="3"/>
  <c r="F97" i="3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G83" i="3"/>
  <c r="F83" i="3"/>
  <c r="G82" i="3"/>
  <c r="F82" i="3"/>
  <c r="G81" i="3"/>
  <c r="F81" i="3"/>
  <c r="G80" i="3"/>
  <c r="F80" i="3"/>
  <c r="G79" i="3"/>
  <c r="F79" i="3"/>
  <c r="G78" i="3"/>
  <c r="F78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H7" i="3" a="1"/>
  <c r="H7" i="3" s="1"/>
  <c r="G7" i="3"/>
  <c r="J8" i="6" l="1"/>
  <c r="I7" i="7"/>
  <c r="D8" i="7"/>
  <c r="E394" i="7"/>
  <c r="G394" i="7" s="1"/>
  <c r="E398" i="7"/>
  <c r="G398" i="7" s="1"/>
  <c r="E18" i="7"/>
  <c r="G18" i="7" s="1"/>
  <c r="E120" i="7"/>
  <c r="G120" i="7" s="1"/>
  <c r="E68" i="7"/>
  <c r="G68" i="7" s="1"/>
  <c r="J30" i="7"/>
  <c r="J291" i="7"/>
  <c r="J237" i="7"/>
  <c r="J80" i="7"/>
  <c r="J92" i="7"/>
  <c r="J132" i="7"/>
  <c r="J143" i="7"/>
  <c r="J155" i="7"/>
  <c r="J116" i="7"/>
  <c r="J128" i="7"/>
  <c r="J188" i="7"/>
  <c r="J200" i="7"/>
  <c r="J241" i="7"/>
  <c r="E316" i="7"/>
  <c r="G316" i="7" s="1"/>
  <c r="E54" i="7"/>
  <c r="G54" i="7" s="1"/>
  <c r="E134" i="7"/>
  <c r="E145" i="7"/>
  <c r="G145" i="7" s="1"/>
  <c r="E159" i="7"/>
  <c r="J294" i="7"/>
  <c r="J374" i="7"/>
  <c r="E107" i="7"/>
  <c r="G107" i="7" s="1"/>
  <c r="J140" i="7"/>
  <c r="J210" i="7"/>
  <c r="E56" i="7"/>
  <c r="G56" i="7" s="1"/>
  <c r="E64" i="7"/>
  <c r="G64" i="7" s="1"/>
  <c r="E84" i="7"/>
  <c r="G84" i="7" s="1"/>
  <c r="E158" i="7"/>
  <c r="G158" i="7" s="1"/>
  <c r="E168" i="7"/>
  <c r="G168" i="7" s="1"/>
  <c r="E207" i="7"/>
  <c r="E376" i="7"/>
  <c r="G376" i="7" s="1"/>
  <c r="E266" i="7"/>
  <c r="E91" i="7"/>
  <c r="G91" i="7" s="1"/>
  <c r="E108" i="7"/>
  <c r="G108" i="7" s="1"/>
  <c r="E174" i="7"/>
  <c r="G174" i="7" s="1"/>
  <c r="E181" i="7"/>
  <c r="G181" i="7" s="1"/>
  <c r="E233" i="7"/>
  <c r="G233" i="7" s="1"/>
  <c r="E374" i="7"/>
  <c r="G374" i="7" s="1"/>
  <c r="E314" i="7"/>
  <c r="G314" i="7" s="1"/>
  <c r="E94" i="7"/>
  <c r="G94" i="7" s="1"/>
  <c r="E334" i="7"/>
  <c r="G334" i="7" s="1"/>
  <c r="E60" i="7"/>
  <c r="G60" i="7" s="1"/>
  <c r="E115" i="7"/>
  <c r="G115" i="7" s="1"/>
  <c r="E226" i="7"/>
  <c r="G226" i="7" s="1"/>
  <c r="J14" i="7"/>
  <c r="J190" i="7"/>
  <c r="E119" i="7"/>
  <c r="G119" i="7" s="1"/>
  <c r="E165" i="7"/>
  <c r="G165" i="7" s="1"/>
  <c r="E96" i="7"/>
  <c r="G96" i="7" s="1"/>
  <c r="J398" i="7"/>
  <c r="E14" i="7"/>
  <c r="G14" i="7" s="1"/>
  <c r="J46" i="7"/>
  <c r="E50" i="7"/>
  <c r="G50" i="7" s="1"/>
  <c r="J65" i="7"/>
  <c r="J314" i="7"/>
  <c r="J350" i="7"/>
  <c r="J366" i="7"/>
  <c r="J19" i="7"/>
  <c r="J64" i="7"/>
  <c r="J72" i="7"/>
  <c r="J84" i="7"/>
  <c r="J100" i="7"/>
  <c r="J146" i="7"/>
  <c r="J176" i="7"/>
  <c r="J207" i="7"/>
  <c r="J261" i="7"/>
  <c r="J315" i="7"/>
  <c r="J53" i="7"/>
  <c r="J113" i="7"/>
  <c r="J158" i="7"/>
  <c r="J220" i="7"/>
  <c r="J331" i="7"/>
  <c r="J358" i="7"/>
  <c r="J13" i="7"/>
  <c r="J88" i="7"/>
  <c r="J54" i="7"/>
  <c r="J37" i="7"/>
  <c r="J322" i="7"/>
  <c r="J17" i="7"/>
  <c r="J38" i="7"/>
  <c r="J93" i="7"/>
  <c r="J104" i="7"/>
  <c r="J121" i="7"/>
  <c r="J124" i="7"/>
  <c r="J161" i="7"/>
  <c r="J177" i="7"/>
  <c r="J223" i="7"/>
  <c r="J277" i="7"/>
  <c r="J343" i="7"/>
  <c r="J354" i="7"/>
  <c r="J212" i="7"/>
  <c r="J293" i="7"/>
  <c r="J394" i="7"/>
  <c r="J131" i="7"/>
  <c r="J139" i="7"/>
  <c r="J142" i="7"/>
  <c r="J213" i="7"/>
  <c r="J253" i="7"/>
  <c r="J266" i="7"/>
  <c r="J301" i="7"/>
  <c r="J68" i="7"/>
  <c r="J73" i="7"/>
  <c r="J108" i="7"/>
  <c r="J247" i="7"/>
  <c r="J390" i="7"/>
  <c r="J26" i="7"/>
  <c r="J44" i="7"/>
  <c r="J71" i="7"/>
  <c r="J76" i="7"/>
  <c r="J96" i="7"/>
  <c r="J99" i="7"/>
  <c r="J136" i="7"/>
  <c r="J206" i="7"/>
  <c r="J233" i="7"/>
  <c r="J378" i="7"/>
  <c r="J382" i="7"/>
  <c r="J182" i="7"/>
  <c r="J260" i="7"/>
  <c r="J42" i="7"/>
  <c r="J112" i="7"/>
  <c r="J120" i="7"/>
  <c r="J214" i="7"/>
  <c r="J263" i="7"/>
  <c r="J303" i="7"/>
  <c r="J307" i="7"/>
  <c r="J326" i="7"/>
  <c r="J330" i="7"/>
  <c r="J334" i="7"/>
  <c r="J375" i="7"/>
  <c r="J97" i="7"/>
  <c r="J107" i="7"/>
  <c r="J183" i="7"/>
  <c r="J195" i="7"/>
  <c r="J243" i="7"/>
  <c r="J246" i="7"/>
  <c r="J318" i="7"/>
  <c r="J338" i="7"/>
  <c r="J342" i="7"/>
  <c r="J346" i="7"/>
  <c r="E38" i="7"/>
  <c r="E104" i="7"/>
  <c r="G104" i="7" s="1"/>
  <c r="E124" i="7"/>
  <c r="G124" i="7" s="1"/>
  <c r="E161" i="7"/>
  <c r="G161" i="7" s="1"/>
  <c r="E223" i="7"/>
  <c r="G223" i="7" s="1"/>
  <c r="E354" i="7"/>
  <c r="G354" i="7" s="1"/>
  <c r="E358" i="7"/>
  <c r="G358" i="7" s="1"/>
  <c r="E10" i="7"/>
  <c r="G10" i="7" s="1"/>
  <c r="E31" i="7"/>
  <c r="G31" i="7" s="1"/>
  <c r="E131" i="7"/>
  <c r="G131" i="7" s="1"/>
  <c r="E372" i="7"/>
  <c r="G372" i="7" s="1"/>
  <c r="E386" i="7"/>
  <c r="G386" i="7" s="1"/>
  <c r="E32" i="7"/>
  <c r="G32" i="7" s="1"/>
  <c r="E76" i="7"/>
  <c r="G76" i="7" s="1"/>
  <c r="E298" i="7"/>
  <c r="G298" i="7" s="1"/>
  <c r="E378" i="7"/>
  <c r="G378" i="7" s="1"/>
  <c r="E222" i="7"/>
  <c r="G222" i="7" s="1"/>
  <c r="E11" i="7"/>
  <c r="G11" i="7" s="1"/>
  <c r="E179" i="7"/>
  <c r="G179" i="7" s="1"/>
  <c r="E182" i="7"/>
  <c r="G182" i="7" s="1"/>
  <c r="E370" i="7"/>
  <c r="G370" i="7" s="1"/>
  <c r="E263" i="7"/>
  <c r="G263" i="7" s="1"/>
  <c r="E326" i="7"/>
  <c r="G326" i="7" s="1"/>
  <c r="E80" i="7"/>
  <c r="G80" i="7" s="1"/>
  <c r="E92" i="7"/>
  <c r="G92" i="7" s="1"/>
  <c r="E143" i="7"/>
  <c r="E157" i="7"/>
  <c r="G157" i="7" s="1"/>
  <c r="E118" i="7"/>
  <c r="G118" i="7" s="1"/>
  <c r="E248" i="7"/>
  <c r="G248" i="7" s="1"/>
  <c r="E279" i="7"/>
  <c r="G279" i="7" s="1"/>
  <c r="E338" i="7"/>
  <c r="G338" i="7" s="1"/>
  <c r="E70" i="7"/>
  <c r="G70" i="7" s="1"/>
  <c r="E95" i="7"/>
  <c r="G95" i="7" s="1"/>
  <c r="E204" i="7"/>
  <c r="G204" i="7" s="1"/>
  <c r="E258" i="7"/>
  <c r="E112" i="7"/>
  <c r="G112" i="7" s="1"/>
  <c r="E122" i="7"/>
  <c r="E125" i="7"/>
  <c r="G125" i="7" s="1"/>
  <c r="E313" i="7"/>
  <c r="G313" i="7" s="1"/>
  <c r="E246" i="7"/>
  <c r="G246" i="7" s="1"/>
  <c r="E101" i="7"/>
  <c r="G101" i="7" s="1"/>
  <c r="E152" i="7"/>
  <c r="E283" i="7"/>
  <c r="G283" i="7" s="1"/>
  <c r="J180" i="7"/>
  <c r="E255" i="7"/>
  <c r="G255" i="7" s="1"/>
  <c r="J257" i="7"/>
  <c r="E67" i="7"/>
  <c r="G67" i="7" s="1"/>
  <c r="E382" i="7"/>
  <c r="G382" i="7" s="1"/>
  <c r="E185" i="7"/>
  <c r="G185" i="7" s="1"/>
  <c r="E193" i="7"/>
  <c r="G193" i="7" s="1"/>
  <c r="E212" i="7"/>
  <c r="G212" i="7" s="1"/>
  <c r="E256" i="7"/>
  <c r="G256" i="7" s="1"/>
  <c r="E229" i="7"/>
  <c r="G229" i="7" s="1"/>
  <c r="E73" i="7"/>
  <c r="G73" i="7" s="1"/>
  <c r="E29" i="7"/>
  <c r="G29" i="7" s="1"/>
  <c r="E121" i="7"/>
  <c r="G121" i="7" s="1"/>
  <c r="E260" i="7"/>
  <c r="G260" i="7" s="1"/>
  <c r="E380" i="7"/>
  <c r="G380" i="7" s="1"/>
  <c r="E45" i="7"/>
  <c r="G45" i="7" s="1"/>
  <c r="E48" i="7"/>
  <c r="G48" i="7" s="1"/>
  <c r="E146" i="7"/>
  <c r="G146" i="7" s="1"/>
  <c r="E162" i="7"/>
  <c r="G162" i="7" s="1"/>
  <c r="E275" i="7"/>
  <c r="G275" i="7" s="1"/>
  <c r="E293" i="7"/>
  <c r="G293" i="7" s="1"/>
  <c r="E328" i="7"/>
  <c r="G328" i="7" s="1"/>
  <c r="E360" i="7"/>
  <c r="G360" i="7" s="1"/>
  <c r="E113" i="7"/>
  <c r="G113" i="7" s="1"/>
  <c r="J149" i="7"/>
  <c r="E210" i="7"/>
  <c r="G210" i="7" s="1"/>
  <c r="E214" i="7"/>
  <c r="G214" i="7" s="1"/>
  <c r="E26" i="7"/>
  <c r="G26" i="7" s="1"/>
  <c r="E46" i="7"/>
  <c r="G46" i="7" s="1"/>
  <c r="J60" i="7"/>
  <c r="E97" i="7"/>
  <c r="G97" i="7" s="1"/>
  <c r="E142" i="7"/>
  <c r="G142" i="7" s="1"/>
  <c r="E144" i="7"/>
  <c r="G144" i="7" s="1"/>
  <c r="J165" i="7"/>
  <c r="E318" i="7"/>
  <c r="G318" i="7" s="1"/>
  <c r="E366" i="7"/>
  <c r="G366" i="7" s="1"/>
  <c r="E100" i="7"/>
  <c r="G100" i="7" s="1"/>
  <c r="E116" i="7"/>
  <c r="G116" i="7" s="1"/>
  <c r="J174" i="7"/>
  <c r="E200" i="7"/>
  <c r="G200" i="7" s="1"/>
  <c r="E278" i="7"/>
  <c r="E305" i="7"/>
  <c r="G305" i="7" s="1"/>
  <c r="J370" i="7"/>
  <c r="E39" i="7"/>
  <c r="G39" i="7" s="1"/>
  <c r="E77" i="7"/>
  <c r="G77" i="7" s="1"/>
  <c r="E132" i="7"/>
  <c r="G132" i="7" s="1"/>
  <c r="E247" i="7"/>
  <c r="G247" i="7" s="1"/>
  <c r="E276" i="7"/>
  <c r="G276" i="7" s="1"/>
  <c r="E330" i="7"/>
  <c r="G330" i="7" s="1"/>
  <c r="E22" i="7"/>
  <c r="G22" i="7" s="1"/>
  <c r="E30" i="7"/>
  <c r="E130" i="7"/>
  <c r="G130" i="7" s="1"/>
  <c r="E253" i="7"/>
  <c r="J273" i="7"/>
  <c r="J298" i="7"/>
  <c r="J362" i="7"/>
  <c r="E65" i="7"/>
  <c r="G65" i="7" s="1"/>
  <c r="E98" i="7"/>
  <c r="G98" i="7" s="1"/>
  <c r="E71" i="7"/>
  <c r="G71" i="7" s="1"/>
  <c r="E78" i="7"/>
  <c r="G78" i="7" s="1"/>
  <c r="E135" i="7"/>
  <c r="G135" i="7" s="1"/>
  <c r="E149" i="7"/>
  <c r="G149" i="7" s="1"/>
  <c r="E231" i="7"/>
  <c r="E243" i="7"/>
  <c r="G243" i="7" s="1"/>
  <c r="J256" i="7"/>
  <c r="J276" i="7"/>
  <c r="E346" i="7"/>
  <c r="G346" i="7" s="1"/>
  <c r="E350" i="7"/>
  <c r="G350" i="7" s="1"/>
  <c r="I8" i="7"/>
  <c r="C8" i="7"/>
  <c r="F7" i="7"/>
  <c r="D7" i="7"/>
  <c r="I15" i="7"/>
  <c r="I23" i="7"/>
  <c r="I40" i="7"/>
  <c r="C51" i="7"/>
  <c r="E51" i="7" s="1"/>
  <c r="G51" i="7" s="1"/>
  <c r="I51" i="7"/>
  <c r="H59" i="7"/>
  <c r="J59" i="7" s="1"/>
  <c r="E74" i="7"/>
  <c r="G74" i="7" s="1"/>
  <c r="F103" i="7"/>
  <c r="I103" i="7"/>
  <c r="J103" i="7" s="1"/>
  <c r="D41" i="7"/>
  <c r="H41" i="7"/>
  <c r="H58" i="7"/>
  <c r="D105" i="7"/>
  <c r="I105" i="7"/>
  <c r="H105" i="7"/>
  <c r="F105" i="7"/>
  <c r="F11" i="7"/>
  <c r="C16" i="7"/>
  <c r="D19" i="7"/>
  <c r="E19" i="7" s="1"/>
  <c r="G19" i="7" s="1"/>
  <c r="I20" i="7"/>
  <c r="J20" i="7" s="1"/>
  <c r="C24" i="7"/>
  <c r="E24" i="7" s="1"/>
  <c r="G24" i="7" s="1"/>
  <c r="F29" i="7"/>
  <c r="D34" i="7"/>
  <c r="E34" i="7" s="1"/>
  <c r="G34" i="7" s="1"/>
  <c r="C36" i="7"/>
  <c r="C41" i="7"/>
  <c r="I47" i="7"/>
  <c r="J47" i="7" s="1"/>
  <c r="F56" i="7"/>
  <c r="C58" i="7"/>
  <c r="H61" i="7"/>
  <c r="J61" i="7" s="1"/>
  <c r="F63" i="7"/>
  <c r="J91" i="7"/>
  <c r="D103" i="7"/>
  <c r="E103" i="7" s="1"/>
  <c r="G103" i="7" s="1"/>
  <c r="C105" i="7"/>
  <c r="H114" i="7"/>
  <c r="D114" i="7"/>
  <c r="C114" i="7"/>
  <c r="I114" i="7"/>
  <c r="F4" i="7"/>
  <c r="F8" i="7"/>
  <c r="C13" i="7"/>
  <c r="E13" i="7" s="1"/>
  <c r="G13" i="7" s="1"/>
  <c r="D16" i="7"/>
  <c r="J32" i="7"/>
  <c r="F34" i="7"/>
  <c r="D36" i="7"/>
  <c r="I43" i="7"/>
  <c r="J43" i="7" s="1"/>
  <c r="C43" i="7"/>
  <c r="E43" i="7" s="1"/>
  <c r="G43" i="7" s="1"/>
  <c r="F51" i="7"/>
  <c r="C53" i="7"/>
  <c r="E53" i="7" s="1"/>
  <c r="G53" i="7" s="1"/>
  <c r="D58" i="7"/>
  <c r="I87" i="7"/>
  <c r="J87" i="7" s="1"/>
  <c r="C87" i="7"/>
  <c r="E87" i="7" s="1"/>
  <c r="G87" i="7" s="1"/>
  <c r="H95" i="7"/>
  <c r="J95" i="7" s="1"/>
  <c r="F24" i="7"/>
  <c r="F41" i="7"/>
  <c r="F58" i="7"/>
  <c r="D69" i="7"/>
  <c r="C69" i="7"/>
  <c r="I69" i="7"/>
  <c r="J69" i="7" s="1"/>
  <c r="F75" i="7"/>
  <c r="D83" i="7"/>
  <c r="H83" i="7"/>
  <c r="J83" i="7" s="1"/>
  <c r="D89" i="7"/>
  <c r="F89" i="7"/>
  <c r="F99" i="7"/>
  <c r="D99" i="7"/>
  <c r="H106" i="7"/>
  <c r="J106" i="7" s="1"/>
  <c r="F106" i="7"/>
  <c r="C7" i="7"/>
  <c r="H8" i="7"/>
  <c r="I11" i="7"/>
  <c r="J11" i="7" s="1"/>
  <c r="F16" i="7"/>
  <c r="C21" i="7"/>
  <c r="E21" i="7" s="1"/>
  <c r="G21" i="7" s="1"/>
  <c r="C28" i="7"/>
  <c r="E28" i="7" s="1"/>
  <c r="G28" i="7" s="1"/>
  <c r="I29" i="7"/>
  <c r="J29" i="7" s="1"/>
  <c r="D33" i="7"/>
  <c r="E33" i="7" s="1"/>
  <c r="G33" i="7" s="1"/>
  <c r="H33" i="7"/>
  <c r="I34" i="7"/>
  <c r="J34" i="7" s="1"/>
  <c r="F36" i="7"/>
  <c r="I39" i="7"/>
  <c r="J39" i="7" s="1"/>
  <c r="H51" i="7"/>
  <c r="C55" i="7"/>
  <c r="E55" i="7" s="1"/>
  <c r="G55" i="7" s="1"/>
  <c r="I56" i="7"/>
  <c r="J56" i="7" s="1"/>
  <c r="I58" i="7"/>
  <c r="F69" i="7"/>
  <c r="C75" i="7"/>
  <c r="E75" i="7" s="1"/>
  <c r="G75" i="7" s="1"/>
  <c r="D79" i="7"/>
  <c r="E79" i="7" s="1"/>
  <c r="G79" i="7" s="1"/>
  <c r="C83" i="7"/>
  <c r="C89" i="7"/>
  <c r="C99" i="7"/>
  <c r="C106" i="7"/>
  <c r="E106" i="7" s="1"/>
  <c r="G106" i="7" s="1"/>
  <c r="H24" i="7"/>
  <c r="H36" i="7"/>
  <c r="I41" i="7"/>
  <c r="D57" i="7"/>
  <c r="H57" i="7"/>
  <c r="H66" i="7"/>
  <c r="C66" i="7"/>
  <c r="I66" i="7"/>
  <c r="D81" i="7"/>
  <c r="I81" i="7"/>
  <c r="H81" i="7"/>
  <c r="D85" i="7"/>
  <c r="C85" i="7"/>
  <c r="J89" i="7"/>
  <c r="C12" i="7"/>
  <c r="E12" i="7" s="1"/>
  <c r="G12" i="7" s="1"/>
  <c r="C15" i="7"/>
  <c r="E15" i="7" s="1"/>
  <c r="G15" i="7" s="1"/>
  <c r="H16" i="7"/>
  <c r="J16" i="7" s="1"/>
  <c r="C23" i="7"/>
  <c r="I24" i="7"/>
  <c r="C35" i="7"/>
  <c r="E35" i="7" s="1"/>
  <c r="G35" i="7" s="1"/>
  <c r="I35" i="7"/>
  <c r="J35" i="7" s="1"/>
  <c r="I36" i="7"/>
  <c r="C40" i="7"/>
  <c r="E40" i="7" s="1"/>
  <c r="G40" i="7" s="1"/>
  <c r="C52" i="7"/>
  <c r="C57" i="7"/>
  <c r="D66" i="7"/>
  <c r="C81" i="7"/>
  <c r="D9" i="7"/>
  <c r="H9" i="7"/>
  <c r="J9" i="7" s="1"/>
  <c r="D23" i="7"/>
  <c r="D25" i="7"/>
  <c r="H25" i="7"/>
  <c r="J25" i="7" s="1"/>
  <c r="D52" i="7"/>
  <c r="C59" i="7"/>
  <c r="E59" i="7" s="1"/>
  <c r="G59" i="7" s="1"/>
  <c r="F81" i="7"/>
  <c r="H85" i="7"/>
  <c r="C9" i="7"/>
  <c r="I10" i="7"/>
  <c r="J10" i="7" s="1"/>
  <c r="H18" i="7"/>
  <c r="D20" i="7"/>
  <c r="E20" i="7" s="1"/>
  <c r="G20" i="7" s="1"/>
  <c r="I21" i="7"/>
  <c r="J21" i="7" s="1"/>
  <c r="C25" i="7"/>
  <c r="H28" i="7"/>
  <c r="I31" i="7"/>
  <c r="J31" i="7" s="1"/>
  <c r="F40" i="7"/>
  <c r="C42" i="7"/>
  <c r="H45" i="7"/>
  <c r="C47" i="7"/>
  <c r="I48" i="7"/>
  <c r="J48" i="7" s="1"/>
  <c r="H50" i="7"/>
  <c r="H55" i="7"/>
  <c r="F57" i="7"/>
  <c r="F66" i="7"/>
  <c r="I75" i="7"/>
  <c r="J75" i="7" s="1"/>
  <c r="I79" i="7"/>
  <c r="J79" i="7" s="1"/>
  <c r="I85" i="7"/>
  <c r="H102" i="7"/>
  <c r="I102" i="7"/>
  <c r="F102" i="7"/>
  <c r="D102" i="7"/>
  <c r="D111" i="7"/>
  <c r="C111" i="7"/>
  <c r="I111" i="7"/>
  <c r="H111" i="7"/>
  <c r="I148" i="7"/>
  <c r="H148" i="7"/>
  <c r="F148" i="7"/>
  <c r="D148" i="7"/>
  <c r="C148" i="7"/>
  <c r="H7" i="7"/>
  <c r="J7" i="7" s="1"/>
  <c r="F12" i="7"/>
  <c r="C17" i="7"/>
  <c r="E17" i="7" s="1"/>
  <c r="G17" i="7" s="1"/>
  <c r="I18" i="7"/>
  <c r="I27" i="7"/>
  <c r="J27" i="7" s="1"/>
  <c r="C27" i="7"/>
  <c r="E27" i="7" s="1"/>
  <c r="G27" i="7" s="1"/>
  <c r="I28" i="7"/>
  <c r="I33" i="7"/>
  <c r="F35" i="7"/>
  <c r="C37" i="7"/>
  <c r="E37" i="7" s="1"/>
  <c r="G37" i="7" s="1"/>
  <c r="D42" i="7"/>
  <c r="C44" i="7"/>
  <c r="E44" i="7" s="1"/>
  <c r="G44" i="7" s="1"/>
  <c r="I45" i="7"/>
  <c r="D47" i="7"/>
  <c r="D49" i="7"/>
  <c r="E49" i="7" s="1"/>
  <c r="G49" i="7" s="1"/>
  <c r="H49" i="7"/>
  <c r="J49" i="7" s="1"/>
  <c r="I50" i="7"/>
  <c r="F52" i="7"/>
  <c r="I55" i="7"/>
  <c r="F59" i="7"/>
  <c r="E72" i="7"/>
  <c r="G72" i="7" s="1"/>
  <c r="E88" i="7"/>
  <c r="G88" i="7" s="1"/>
  <c r="C102" i="7"/>
  <c r="F9" i="7"/>
  <c r="H12" i="7"/>
  <c r="J12" i="7" s="1"/>
  <c r="H15" i="7"/>
  <c r="J15" i="7" s="1"/>
  <c r="I22" i="7"/>
  <c r="J22" i="7" s="1"/>
  <c r="H23" i="7"/>
  <c r="J23" i="7" s="1"/>
  <c r="F25" i="7"/>
  <c r="H40" i="7"/>
  <c r="F42" i="7"/>
  <c r="H52" i="7"/>
  <c r="J52" i="7" s="1"/>
  <c r="I57" i="7"/>
  <c r="D61" i="7"/>
  <c r="E61" i="7" s="1"/>
  <c r="G61" i="7" s="1"/>
  <c r="C63" i="7"/>
  <c r="E63" i="7" s="1"/>
  <c r="G63" i="7" s="1"/>
  <c r="I63" i="7"/>
  <c r="J63" i="7" s="1"/>
  <c r="H78" i="7"/>
  <c r="I78" i="7"/>
  <c r="F78" i="7"/>
  <c r="H82" i="7"/>
  <c r="J82" i="7" s="1"/>
  <c r="C82" i="7"/>
  <c r="E82" i="7" s="1"/>
  <c r="G82" i="7" s="1"/>
  <c r="H86" i="7"/>
  <c r="J86" i="7" s="1"/>
  <c r="D86" i="7"/>
  <c r="E86" i="7" s="1"/>
  <c r="G86" i="7" s="1"/>
  <c r="H98" i="7"/>
  <c r="I98" i="7"/>
  <c r="D109" i="7"/>
  <c r="E109" i="7" s="1"/>
  <c r="G109" i="7" s="1"/>
  <c r="H109" i="7"/>
  <c r="J109" i="7" s="1"/>
  <c r="H178" i="7"/>
  <c r="F178" i="7"/>
  <c r="I178" i="7"/>
  <c r="D201" i="7"/>
  <c r="I201" i="7"/>
  <c r="H201" i="7"/>
  <c r="I123" i="7"/>
  <c r="J123" i="7" s="1"/>
  <c r="F160" i="7"/>
  <c r="I164" i="7"/>
  <c r="H164" i="7"/>
  <c r="D171" i="7"/>
  <c r="I171" i="7"/>
  <c r="C178" i="7"/>
  <c r="C201" i="7"/>
  <c r="H216" i="7"/>
  <c r="F216" i="7"/>
  <c r="H62" i="7"/>
  <c r="J62" i="7" s="1"/>
  <c r="H110" i="7"/>
  <c r="J110" i="7" s="1"/>
  <c r="I117" i="7"/>
  <c r="J117" i="7" s="1"/>
  <c r="C127" i="7"/>
  <c r="C139" i="7"/>
  <c r="E139" i="7" s="1"/>
  <c r="G139" i="7" s="1"/>
  <c r="F141" i="7"/>
  <c r="H141" i="7"/>
  <c r="J141" i="7" s="1"/>
  <c r="H144" i="7"/>
  <c r="J144" i="7" s="1"/>
  <c r="D150" i="7"/>
  <c r="C150" i="7"/>
  <c r="I150" i="7"/>
  <c r="F150" i="7"/>
  <c r="F152" i="7"/>
  <c r="J156" i="7"/>
  <c r="C160" i="7"/>
  <c r="C164" i="7"/>
  <c r="C171" i="7"/>
  <c r="D178" i="7"/>
  <c r="F201" i="7"/>
  <c r="C216" i="7"/>
  <c r="H90" i="7"/>
  <c r="J90" i="7" s="1"/>
  <c r="F119" i="7"/>
  <c r="F122" i="7"/>
  <c r="H125" i="7"/>
  <c r="D127" i="7"/>
  <c r="F130" i="7"/>
  <c r="D137" i="7"/>
  <c r="H137" i="7"/>
  <c r="J137" i="7" s="1"/>
  <c r="G152" i="7"/>
  <c r="D160" i="7"/>
  <c r="D164" i="7"/>
  <c r="F171" i="7"/>
  <c r="I196" i="7"/>
  <c r="C196" i="7"/>
  <c r="H196" i="7"/>
  <c r="F196" i="7"/>
  <c r="D196" i="7"/>
  <c r="D216" i="7"/>
  <c r="G30" i="7"/>
  <c r="D62" i="7"/>
  <c r="E62" i="7" s="1"/>
  <c r="G62" i="7" s="1"/>
  <c r="F65" i="7"/>
  <c r="H70" i="7"/>
  <c r="J70" i="7" s="1"/>
  <c r="I77" i="7"/>
  <c r="J77" i="7" s="1"/>
  <c r="C90" i="7"/>
  <c r="E90" i="7" s="1"/>
  <c r="G90" i="7" s="1"/>
  <c r="C93" i="7"/>
  <c r="E93" i="7" s="1"/>
  <c r="G93" i="7" s="1"/>
  <c r="D110" i="7"/>
  <c r="E110" i="7" s="1"/>
  <c r="G110" i="7" s="1"/>
  <c r="F113" i="7"/>
  <c r="H118" i="7"/>
  <c r="J118" i="7" s="1"/>
  <c r="I125" i="7"/>
  <c r="G134" i="7"/>
  <c r="H134" i="7"/>
  <c r="J134" i="7" s="1"/>
  <c r="C137" i="7"/>
  <c r="D141" i="7"/>
  <c r="E141" i="7" s="1"/>
  <c r="G141" i="7" s="1"/>
  <c r="H150" i="7"/>
  <c r="H152" i="7"/>
  <c r="C155" i="7"/>
  <c r="E155" i="7" s="1"/>
  <c r="G155" i="7" s="1"/>
  <c r="F157" i="7"/>
  <c r="H157" i="7"/>
  <c r="J157" i="7" s="1"/>
  <c r="H160" i="7"/>
  <c r="I168" i="7"/>
  <c r="J168" i="7" s="1"/>
  <c r="H181" i="7"/>
  <c r="F181" i="7"/>
  <c r="I181" i="7"/>
  <c r="H197" i="7"/>
  <c r="J197" i="7" s="1"/>
  <c r="D197" i="7"/>
  <c r="C197" i="7"/>
  <c r="I216" i="7"/>
  <c r="J119" i="7"/>
  <c r="F127" i="7"/>
  <c r="D129" i="7"/>
  <c r="E129" i="7" s="1"/>
  <c r="G129" i="7" s="1"/>
  <c r="H129" i="7"/>
  <c r="J129" i="7" s="1"/>
  <c r="J135" i="7"/>
  <c r="I152" i="7"/>
  <c r="I160" i="7"/>
  <c r="F164" i="7"/>
  <c r="H171" i="7"/>
  <c r="J185" i="7"/>
  <c r="J193" i="7"/>
  <c r="F221" i="7"/>
  <c r="C221" i="7"/>
  <c r="I221" i="7"/>
  <c r="J221" i="7" s="1"/>
  <c r="D221" i="7"/>
  <c r="H126" i="7"/>
  <c r="I151" i="7"/>
  <c r="H151" i="7"/>
  <c r="D153" i="7"/>
  <c r="C153" i="7"/>
  <c r="H153" i="7"/>
  <c r="J153" i="7" s="1"/>
  <c r="I167" i="7"/>
  <c r="H167" i="7"/>
  <c r="F167" i="7"/>
  <c r="J127" i="7"/>
  <c r="C167" i="7"/>
  <c r="D172" i="7"/>
  <c r="C172" i="7"/>
  <c r="F172" i="7"/>
  <c r="F186" i="7"/>
  <c r="D186" i="7"/>
  <c r="C186" i="7"/>
  <c r="I186" i="7"/>
  <c r="D194" i="7"/>
  <c r="H194" i="7"/>
  <c r="F194" i="7"/>
  <c r="I194" i="7"/>
  <c r="C203" i="7"/>
  <c r="I203" i="7"/>
  <c r="H203" i="7"/>
  <c r="F203" i="7"/>
  <c r="D203" i="7"/>
  <c r="F208" i="7"/>
  <c r="I208" i="7"/>
  <c r="H208" i="7"/>
  <c r="D208" i="7"/>
  <c r="D123" i="7"/>
  <c r="E123" i="7" s="1"/>
  <c r="G123" i="7" s="1"/>
  <c r="D126" i="7"/>
  <c r="E126" i="7" s="1"/>
  <c r="G126" i="7" s="1"/>
  <c r="E136" i="7"/>
  <c r="G136" i="7" s="1"/>
  <c r="D147" i="7"/>
  <c r="E147" i="7" s="1"/>
  <c r="G147" i="7" s="1"/>
  <c r="F147" i="7"/>
  <c r="D151" i="7"/>
  <c r="E151" i="7" s="1"/>
  <c r="G151" i="7" s="1"/>
  <c r="D167" i="7"/>
  <c r="H172" i="7"/>
  <c r="J172" i="7" s="1"/>
  <c r="I184" i="7"/>
  <c r="H184" i="7"/>
  <c r="F184" i="7"/>
  <c r="H186" i="7"/>
  <c r="C194" i="7"/>
  <c r="C208" i="7"/>
  <c r="I227" i="7"/>
  <c r="H227" i="7"/>
  <c r="D227" i="7"/>
  <c r="C227" i="7"/>
  <c r="D138" i="7"/>
  <c r="H138" i="7"/>
  <c r="I138" i="7"/>
  <c r="I170" i="7"/>
  <c r="H170" i="7"/>
  <c r="D187" i="7"/>
  <c r="I187" i="7"/>
  <c r="H187" i="7"/>
  <c r="D189" i="7"/>
  <c r="F189" i="7"/>
  <c r="H189" i="7"/>
  <c r="C192" i="7"/>
  <c r="I192" i="7"/>
  <c r="H192" i="7"/>
  <c r="G38" i="7"/>
  <c r="J67" i="7"/>
  <c r="H94" i="7"/>
  <c r="J94" i="7" s="1"/>
  <c r="I101" i="7"/>
  <c r="J101" i="7" s="1"/>
  <c r="J115" i="7"/>
  <c r="C117" i="7"/>
  <c r="E117" i="7" s="1"/>
  <c r="G117" i="7" s="1"/>
  <c r="F123" i="7"/>
  <c r="F126" i="7"/>
  <c r="E128" i="7"/>
  <c r="G128" i="7" s="1"/>
  <c r="D133" i="7"/>
  <c r="E133" i="7" s="1"/>
  <c r="G133" i="7" s="1"/>
  <c r="H133" i="7"/>
  <c r="J133" i="7" s="1"/>
  <c r="C138" i="7"/>
  <c r="H147" i="7"/>
  <c r="F151" i="7"/>
  <c r="D163" i="7"/>
  <c r="C163" i="7"/>
  <c r="F163" i="7"/>
  <c r="C170" i="7"/>
  <c r="D173" i="7"/>
  <c r="E173" i="7" s="1"/>
  <c r="G173" i="7" s="1"/>
  <c r="I173" i="7"/>
  <c r="H173" i="7"/>
  <c r="J179" i="7"/>
  <c r="D184" i="7"/>
  <c r="E184" i="7" s="1"/>
  <c r="G184" i="7" s="1"/>
  <c r="C187" i="7"/>
  <c r="C189" i="7"/>
  <c r="D192" i="7"/>
  <c r="J198" i="7"/>
  <c r="H225" i="7"/>
  <c r="C225" i="7"/>
  <c r="I225" i="7"/>
  <c r="H74" i="7"/>
  <c r="J74" i="7" s="1"/>
  <c r="F117" i="7"/>
  <c r="G122" i="7"/>
  <c r="H122" i="7"/>
  <c r="J122" i="7" s="1"/>
  <c r="I126" i="7"/>
  <c r="H130" i="7"/>
  <c r="J130" i="7" s="1"/>
  <c r="F144" i="7"/>
  <c r="I147" i="7"/>
  <c r="D154" i="7"/>
  <c r="E154" i="7" s="1"/>
  <c r="G154" i="7" s="1"/>
  <c r="H154" i="7"/>
  <c r="I154" i="7"/>
  <c r="J163" i="7"/>
  <c r="D170" i="7"/>
  <c r="D175" i="7"/>
  <c r="E175" i="7" s="1"/>
  <c r="G175" i="7" s="1"/>
  <c r="F175" i="7"/>
  <c r="H175" i="7"/>
  <c r="J175" i="7" s="1"/>
  <c r="I189" i="7"/>
  <c r="J222" i="7"/>
  <c r="D225" i="7"/>
  <c r="D140" i="7"/>
  <c r="E140" i="7" s="1"/>
  <c r="G140" i="7" s="1"/>
  <c r="D156" i="7"/>
  <c r="E156" i="7" s="1"/>
  <c r="G156" i="7" s="1"/>
  <c r="F166" i="7"/>
  <c r="D177" i="7"/>
  <c r="D180" i="7"/>
  <c r="D202" i="7"/>
  <c r="E202" i="7" s="1"/>
  <c r="G202" i="7" s="1"/>
  <c r="H202" i="7"/>
  <c r="J202" i="7" s="1"/>
  <c r="F202" i="7"/>
  <c r="D209" i="7"/>
  <c r="E209" i="7" s="1"/>
  <c r="G209" i="7" s="1"/>
  <c r="D211" i="7"/>
  <c r="C220" i="7"/>
  <c r="E220" i="7" s="1"/>
  <c r="G220" i="7" s="1"/>
  <c r="F220" i="7"/>
  <c r="F228" i="7"/>
  <c r="H191" i="7"/>
  <c r="J191" i="7" s="1"/>
  <c r="C195" i="7"/>
  <c r="I217" i="7"/>
  <c r="J217" i="7" s="1"/>
  <c r="F224" i="7"/>
  <c r="C224" i="7"/>
  <c r="H224" i="7"/>
  <c r="J224" i="7" s="1"/>
  <c r="C236" i="7"/>
  <c r="I236" i="7"/>
  <c r="J236" i="7" s="1"/>
  <c r="D236" i="7"/>
  <c r="I166" i="7"/>
  <c r="J166" i="7" s="1"/>
  <c r="H169" i="7"/>
  <c r="J169" i="7" s="1"/>
  <c r="C176" i="7"/>
  <c r="E176" i="7" s="1"/>
  <c r="G176" i="7" s="1"/>
  <c r="C190" i="7"/>
  <c r="E190" i="7" s="1"/>
  <c r="G190" i="7" s="1"/>
  <c r="D195" i="7"/>
  <c r="I199" i="7"/>
  <c r="J199" i="7" s="1"/>
  <c r="D199" i="7"/>
  <c r="E199" i="7" s="1"/>
  <c r="G199" i="7" s="1"/>
  <c r="C206" i="7"/>
  <c r="E206" i="7" s="1"/>
  <c r="G206" i="7" s="1"/>
  <c r="H209" i="7"/>
  <c r="J209" i="7" s="1"/>
  <c r="D218" i="7"/>
  <c r="H218" i="7"/>
  <c r="J218" i="7" s="1"/>
  <c r="C218" i="7"/>
  <c r="D224" i="7"/>
  <c r="J249" i="7"/>
  <c r="E252" i="7"/>
  <c r="G252" i="7" s="1"/>
  <c r="D245" i="7"/>
  <c r="E245" i="7" s="1"/>
  <c r="G245" i="7" s="1"/>
  <c r="F245" i="7"/>
  <c r="I245" i="7"/>
  <c r="H245" i="7"/>
  <c r="I282" i="7"/>
  <c r="H282" i="7"/>
  <c r="D282" i="7"/>
  <c r="F282" i="7"/>
  <c r="C282" i="7"/>
  <c r="H205" i="7"/>
  <c r="J205" i="7" s="1"/>
  <c r="I219" i="7"/>
  <c r="F219" i="7"/>
  <c r="F232" i="7"/>
  <c r="D232" i="7"/>
  <c r="C232" i="7"/>
  <c r="H240" i="7"/>
  <c r="F240" i="7"/>
  <c r="D240" i="7"/>
  <c r="E240" i="7" s="1"/>
  <c r="G240" i="7" s="1"/>
  <c r="I240" i="7"/>
  <c r="D265" i="7"/>
  <c r="I265" i="7"/>
  <c r="H265" i="7"/>
  <c r="F265" i="7"/>
  <c r="C265" i="7"/>
  <c r="D198" i="7"/>
  <c r="F198" i="7"/>
  <c r="D205" i="7"/>
  <c r="E205" i="7" s="1"/>
  <c r="G205" i="7" s="1"/>
  <c r="F213" i="7"/>
  <c r="D213" i="7"/>
  <c r="D219" i="7"/>
  <c r="E219" i="7" s="1"/>
  <c r="G219" i="7" s="1"/>
  <c r="I228" i="7"/>
  <c r="J228" i="7" s="1"/>
  <c r="D228" i="7"/>
  <c r="D230" i="7"/>
  <c r="I230" i="7"/>
  <c r="J230" i="7" s="1"/>
  <c r="I232" i="7"/>
  <c r="J232" i="7" s="1"/>
  <c r="C166" i="7"/>
  <c r="E166" i="7" s="1"/>
  <c r="G166" i="7" s="1"/>
  <c r="C169" i="7"/>
  <c r="E169" i="7" s="1"/>
  <c r="G169" i="7" s="1"/>
  <c r="F180" i="7"/>
  <c r="D183" i="7"/>
  <c r="F183" i="7"/>
  <c r="D191" i="7"/>
  <c r="C198" i="7"/>
  <c r="H211" i="7"/>
  <c r="J211" i="7" s="1"/>
  <c r="C213" i="7"/>
  <c r="C217" i="7"/>
  <c r="E217" i="7" s="1"/>
  <c r="G217" i="7" s="1"/>
  <c r="C228" i="7"/>
  <c r="C230" i="7"/>
  <c r="D241" i="7"/>
  <c r="C241" i="7"/>
  <c r="H287" i="7"/>
  <c r="I287" i="7"/>
  <c r="F287" i="7"/>
  <c r="D287" i="7"/>
  <c r="C287" i="7"/>
  <c r="G143" i="7"/>
  <c r="G159" i="7"/>
  <c r="C177" i="7"/>
  <c r="C180" i="7"/>
  <c r="C183" i="7"/>
  <c r="G188" i="7"/>
  <c r="C191" i="7"/>
  <c r="F205" i="7"/>
  <c r="C211" i="7"/>
  <c r="F217" i="7"/>
  <c r="H219" i="7"/>
  <c r="F230" i="7"/>
  <c r="H235" i="7"/>
  <c r="F235" i="7"/>
  <c r="D235" i="7"/>
  <c r="E235" i="7" s="1"/>
  <c r="G235" i="7" s="1"/>
  <c r="I235" i="7"/>
  <c r="D238" i="7"/>
  <c r="E238" i="7" s="1"/>
  <c r="G238" i="7" s="1"/>
  <c r="I238" i="7"/>
  <c r="H238" i="7"/>
  <c r="F238" i="7"/>
  <c r="F241" i="7"/>
  <c r="D254" i="7"/>
  <c r="I254" i="7"/>
  <c r="H254" i="7"/>
  <c r="F254" i="7"/>
  <c r="C254" i="7"/>
  <c r="G231" i="7"/>
  <c r="I231" i="7"/>
  <c r="J231" i="7" s="1"/>
  <c r="H239" i="7"/>
  <c r="J239" i="7" s="1"/>
  <c r="C239" i="7"/>
  <c r="E239" i="7" s="1"/>
  <c r="G239" i="7" s="1"/>
  <c r="H251" i="7"/>
  <c r="J251" i="7" s="1"/>
  <c r="C251" i="7"/>
  <c r="E251" i="7" s="1"/>
  <c r="G251" i="7" s="1"/>
  <c r="J255" i="7"/>
  <c r="D269" i="7"/>
  <c r="E269" i="7" s="1"/>
  <c r="G269" i="7" s="1"/>
  <c r="F269" i="7"/>
  <c r="G278" i="7"/>
  <c r="H278" i="7"/>
  <c r="F278" i="7"/>
  <c r="F280" i="7"/>
  <c r="C280" i="7"/>
  <c r="I280" i="7"/>
  <c r="J280" i="7" s="1"/>
  <c r="D280" i="7"/>
  <c r="I296" i="7"/>
  <c r="F296" i="7"/>
  <c r="D296" i="7"/>
  <c r="C296" i="7"/>
  <c r="H296" i="7"/>
  <c r="I304" i="7"/>
  <c r="F304" i="7"/>
  <c r="H304" i="7"/>
  <c r="D267" i="7"/>
  <c r="I267" i="7"/>
  <c r="H267" i="7"/>
  <c r="D281" i="7"/>
  <c r="I281" i="7"/>
  <c r="J281" i="7" s="1"/>
  <c r="C304" i="7"/>
  <c r="I332" i="7"/>
  <c r="H332" i="7"/>
  <c r="F332" i="7"/>
  <c r="D332" i="7"/>
  <c r="C332" i="7"/>
  <c r="H204" i="7"/>
  <c r="J204" i="7" s="1"/>
  <c r="F212" i="7"/>
  <c r="H226" i="7"/>
  <c r="J226" i="7" s="1"/>
  <c r="I229" i="7"/>
  <c r="J229" i="7" s="1"/>
  <c r="F239" i="7"/>
  <c r="H244" i="7"/>
  <c r="J244" i="7" s="1"/>
  <c r="G253" i="7"/>
  <c r="H259" i="7"/>
  <c r="J259" i="7" s="1"/>
  <c r="D259" i="7"/>
  <c r="E259" i="7" s="1"/>
  <c r="G259" i="7" s="1"/>
  <c r="D261" i="7"/>
  <c r="E261" i="7" s="1"/>
  <c r="G261" i="7" s="1"/>
  <c r="F261" i="7"/>
  <c r="C267" i="7"/>
  <c r="H269" i="7"/>
  <c r="J269" i="7" s="1"/>
  <c r="C272" i="7"/>
  <c r="E272" i="7" s="1"/>
  <c r="G272" i="7" s="1"/>
  <c r="H274" i="7"/>
  <c r="J274" i="7" s="1"/>
  <c r="F274" i="7"/>
  <c r="D274" i="7"/>
  <c r="E274" i="7" s="1"/>
  <c r="G274" i="7" s="1"/>
  <c r="I278" i="7"/>
  <c r="C281" i="7"/>
  <c r="J283" i="7"/>
  <c r="D304" i="7"/>
  <c r="I361" i="7"/>
  <c r="D361" i="7"/>
  <c r="H361" i="7"/>
  <c r="C361" i="7"/>
  <c r="F361" i="7"/>
  <c r="C250" i="7"/>
  <c r="E250" i="7" s="1"/>
  <c r="G250" i="7" s="1"/>
  <c r="I252" i="7"/>
  <c r="H252" i="7"/>
  <c r="D270" i="7"/>
  <c r="C270" i="7"/>
  <c r="F281" i="7"/>
  <c r="C302" i="7"/>
  <c r="H302" i="7"/>
  <c r="J302" i="7" s="1"/>
  <c r="F302" i="7"/>
  <c r="I268" i="7"/>
  <c r="H268" i="7"/>
  <c r="D268" i="7"/>
  <c r="E268" i="7" s="1"/>
  <c r="G268" i="7" s="1"/>
  <c r="D302" i="7"/>
  <c r="F311" i="7"/>
  <c r="C311" i="7"/>
  <c r="I311" i="7"/>
  <c r="J311" i="7" s="1"/>
  <c r="D311" i="7"/>
  <c r="F323" i="7"/>
  <c r="C323" i="7"/>
  <c r="H323" i="7"/>
  <c r="I323" i="7"/>
  <c r="D323" i="7"/>
  <c r="F250" i="7"/>
  <c r="H262" i="7"/>
  <c r="J262" i="7" s="1"/>
  <c r="F262" i="7"/>
  <c r="H270" i="7"/>
  <c r="H272" i="7"/>
  <c r="J272" i="7" s="1"/>
  <c r="D285" i="7"/>
  <c r="E285" i="7" s="1"/>
  <c r="G285" i="7" s="1"/>
  <c r="I285" i="7"/>
  <c r="J285" i="7" s="1"/>
  <c r="F295" i="7"/>
  <c r="C295" i="7"/>
  <c r="E295" i="7" s="1"/>
  <c r="G295" i="7" s="1"/>
  <c r="I295" i="7"/>
  <c r="J295" i="7" s="1"/>
  <c r="I300" i="7"/>
  <c r="F300" i="7"/>
  <c r="H300" i="7"/>
  <c r="D300" i="7"/>
  <c r="H242" i="7"/>
  <c r="J242" i="7" s="1"/>
  <c r="D242" i="7"/>
  <c r="H250" i="7"/>
  <c r="F252" i="7"/>
  <c r="F264" i="7"/>
  <c r="I264" i="7"/>
  <c r="D264" i="7"/>
  <c r="C264" i="7"/>
  <c r="F268" i="7"/>
  <c r="I270" i="7"/>
  <c r="C300" i="7"/>
  <c r="G215" i="7"/>
  <c r="I215" i="7"/>
  <c r="J215" i="7" s="1"/>
  <c r="C237" i="7"/>
  <c r="C242" i="7"/>
  <c r="I250" i="7"/>
  <c r="D262" i="7"/>
  <c r="E262" i="7" s="1"/>
  <c r="G262" i="7" s="1"/>
  <c r="J279" i="7"/>
  <c r="I321" i="7"/>
  <c r="H321" i="7"/>
  <c r="C321" i="7"/>
  <c r="F321" i="7"/>
  <c r="F210" i="7"/>
  <c r="D234" i="7"/>
  <c r="E234" i="7" s="1"/>
  <c r="G234" i="7" s="1"/>
  <c r="H234" i="7"/>
  <c r="J234" i="7" s="1"/>
  <c r="D237" i="7"/>
  <c r="D249" i="7"/>
  <c r="E249" i="7" s="1"/>
  <c r="G249" i="7" s="1"/>
  <c r="H264" i="7"/>
  <c r="H271" i="7"/>
  <c r="I271" i="7"/>
  <c r="D271" i="7"/>
  <c r="C271" i="7"/>
  <c r="J306" i="7"/>
  <c r="D321" i="7"/>
  <c r="G266" i="7"/>
  <c r="I284" i="7"/>
  <c r="H284" i="7"/>
  <c r="F284" i="7"/>
  <c r="I288" i="7"/>
  <c r="J288" i="7" s="1"/>
  <c r="F288" i="7"/>
  <c r="C290" i="7"/>
  <c r="H290" i="7"/>
  <c r="J290" i="7" s="1"/>
  <c r="J275" i="7"/>
  <c r="C284" i="7"/>
  <c r="E284" i="7" s="1"/>
  <c r="G284" i="7" s="1"/>
  <c r="D286" i="7"/>
  <c r="C286" i="7"/>
  <c r="C288" i="7"/>
  <c r="E288" i="7" s="1"/>
  <c r="G288" i="7" s="1"/>
  <c r="D290" i="7"/>
  <c r="I292" i="7"/>
  <c r="F292" i="7"/>
  <c r="H292" i="7"/>
  <c r="D292" i="7"/>
  <c r="E292" i="7" s="1"/>
  <c r="G292" i="7" s="1"/>
  <c r="I305" i="7"/>
  <c r="J305" i="7" s="1"/>
  <c r="F305" i="7"/>
  <c r="I309" i="7"/>
  <c r="J309" i="7" s="1"/>
  <c r="D309" i="7"/>
  <c r="E309" i="7" s="1"/>
  <c r="G309" i="7" s="1"/>
  <c r="E322" i="7"/>
  <c r="G322" i="7" s="1"/>
  <c r="F290" i="7"/>
  <c r="I297" i="7"/>
  <c r="J297" i="7" s="1"/>
  <c r="F297" i="7"/>
  <c r="G207" i="7"/>
  <c r="G258" i="7"/>
  <c r="H258" i="7"/>
  <c r="J258" i="7" s="1"/>
  <c r="F258" i="7"/>
  <c r="F266" i="7"/>
  <c r="D277" i="7"/>
  <c r="F277" i="7"/>
  <c r="C277" i="7"/>
  <c r="H286" i="7"/>
  <c r="J286" i="7" s="1"/>
  <c r="C297" i="7"/>
  <c r="E297" i="7" s="1"/>
  <c r="G297" i="7" s="1"/>
  <c r="F309" i="7"/>
  <c r="E312" i="7"/>
  <c r="G312" i="7" s="1"/>
  <c r="I317" i="7"/>
  <c r="D317" i="7"/>
  <c r="H317" i="7"/>
  <c r="C317" i="7"/>
  <c r="F367" i="7"/>
  <c r="C367" i="7"/>
  <c r="H367" i="7"/>
  <c r="D367" i="7"/>
  <c r="I367" i="7"/>
  <c r="C306" i="7"/>
  <c r="F306" i="7"/>
  <c r="D306" i="7"/>
  <c r="I313" i="7"/>
  <c r="F313" i="7"/>
  <c r="H313" i="7"/>
  <c r="I336" i="7"/>
  <c r="H336" i="7"/>
  <c r="F336" i="7"/>
  <c r="D336" i="7"/>
  <c r="C336" i="7"/>
  <c r="F339" i="7"/>
  <c r="C339" i="7"/>
  <c r="H339" i="7"/>
  <c r="J339" i="7" s="1"/>
  <c r="D339" i="7"/>
  <c r="I289" i="7"/>
  <c r="J289" i="7" s="1"/>
  <c r="F289" i="7"/>
  <c r="E294" i="7"/>
  <c r="G294" i="7" s="1"/>
  <c r="F319" i="7"/>
  <c r="C319" i="7"/>
  <c r="E319" i="7" s="1"/>
  <c r="G319" i="7" s="1"/>
  <c r="I340" i="7"/>
  <c r="H340" i="7"/>
  <c r="F340" i="7"/>
  <c r="I368" i="7"/>
  <c r="H368" i="7"/>
  <c r="F368" i="7"/>
  <c r="D368" i="7"/>
  <c r="C368" i="7"/>
  <c r="J371" i="7"/>
  <c r="E390" i="7"/>
  <c r="G390" i="7" s="1"/>
  <c r="D289" i="7"/>
  <c r="E289" i="7" s="1"/>
  <c r="G289" i="7" s="1"/>
  <c r="F294" i="7"/>
  <c r="D301" i="7"/>
  <c r="E301" i="7" s="1"/>
  <c r="G301" i="7" s="1"/>
  <c r="I308" i="7"/>
  <c r="F308" i="7"/>
  <c r="H308" i="7"/>
  <c r="D340" i="7"/>
  <c r="E340" i="7" s="1"/>
  <c r="G340" i="7" s="1"/>
  <c r="F355" i="7"/>
  <c r="C355" i="7"/>
  <c r="I355" i="7"/>
  <c r="J355" i="7" s="1"/>
  <c r="D355" i="7"/>
  <c r="I369" i="7"/>
  <c r="D369" i="7"/>
  <c r="F369" i="7"/>
  <c r="H369" i="7"/>
  <c r="J369" i="7" s="1"/>
  <c r="C257" i="7"/>
  <c r="E257" i="7" s="1"/>
  <c r="G257" i="7" s="1"/>
  <c r="C273" i="7"/>
  <c r="E273" i="7" s="1"/>
  <c r="G273" i="7" s="1"/>
  <c r="F303" i="7"/>
  <c r="C303" i="7"/>
  <c r="E303" i="7" s="1"/>
  <c r="G303" i="7" s="1"/>
  <c r="C308" i="7"/>
  <c r="E308" i="7" s="1"/>
  <c r="G308" i="7" s="1"/>
  <c r="C310" i="7"/>
  <c r="E310" i="7" s="1"/>
  <c r="G310" i="7" s="1"/>
  <c r="I310" i="7"/>
  <c r="J310" i="7" s="1"/>
  <c r="I312" i="7"/>
  <c r="J312" i="7" s="1"/>
  <c r="F312" i="7"/>
  <c r="H319" i="7"/>
  <c r="J319" i="7" s="1"/>
  <c r="C369" i="7"/>
  <c r="I344" i="7"/>
  <c r="H344" i="7"/>
  <c r="F344" i="7"/>
  <c r="D344" i="7"/>
  <c r="E344" i="7" s="1"/>
  <c r="G344" i="7" s="1"/>
  <c r="E362" i="7"/>
  <c r="G362" i="7" s="1"/>
  <c r="I316" i="7"/>
  <c r="H316" i="7"/>
  <c r="F316" i="7"/>
  <c r="I320" i="7"/>
  <c r="H320" i="7"/>
  <c r="F320" i="7"/>
  <c r="C320" i="7"/>
  <c r="E320" i="7" s="1"/>
  <c r="G320" i="7" s="1"/>
  <c r="I329" i="7"/>
  <c r="D329" i="7"/>
  <c r="E329" i="7" s="1"/>
  <c r="G329" i="7" s="1"/>
  <c r="H329" i="7"/>
  <c r="I345" i="7"/>
  <c r="J345" i="7" s="1"/>
  <c r="D345" i="7"/>
  <c r="F345" i="7"/>
  <c r="C345" i="7"/>
  <c r="J347" i="7"/>
  <c r="E342" i="7"/>
  <c r="G342" i="7" s="1"/>
  <c r="I373" i="7"/>
  <c r="D373" i="7"/>
  <c r="F373" i="7"/>
  <c r="C373" i="7"/>
  <c r="E388" i="7"/>
  <c r="G388" i="7" s="1"/>
  <c r="I396" i="7"/>
  <c r="H396" i="7"/>
  <c r="F396" i="7"/>
  <c r="D396" i="7"/>
  <c r="C396" i="7"/>
  <c r="I348" i="7"/>
  <c r="H348" i="7"/>
  <c r="F348" i="7"/>
  <c r="D348" i="7"/>
  <c r="C348" i="7"/>
  <c r="H373" i="7"/>
  <c r="I325" i="7"/>
  <c r="J325" i="7" s="1"/>
  <c r="D325" i="7"/>
  <c r="E325" i="7" s="1"/>
  <c r="G325" i="7" s="1"/>
  <c r="F325" i="7"/>
  <c r="F327" i="7"/>
  <c r="C327" i="7"/>
  <c r="D327" i="7"/>
  <c r="I327" i="7"/>
  <c r="J327" i="7" s="1"/>
  <c r="J351" i="7"/>
  <c r="F363" i="7"/>
  <c r="C363" i="7"/>
  <c r="E363" i="7" s="1"/>
  <c r="G363" i="7" s="1"/>
  <c r="I363" i="7"/>
  <c r="H363" i="7"/>
  <c r="F335" i="7"/>
  <c r="C335" i="7"/>
  <c r="E335" i="7" s="1"/>
  <c r="G335" i="7" s="1"/>
  <c r="I341" i="7"/>
  <c r="J341" i="7" s="1"/>
  <c r="D341" i="7"/>
  <c r="E341" i="7" s="1"/>
  <c r="G341" i="7" s="1"/>
  <c r="I364" i="7"/>
  <c r="H364" i="7"/>
  <c r="F364" i="7"/>
  <c r="F377" i="7"/>
  <c r="F383" i="7"/>
  <c r="C383" i="7"/>
  <c r="E383" i="7" s="1"/>
  <c r="G383" i="7" s="1"/>
  <c r="I389" i="7"/>
  <c r="J389" i="7" s="1"/>
  <c r="D389" i="7"/>
  <c r="E389" i="7" s="1"/>
  <c r="G389" i="7" s="1"/>
  <c r="F387" i="7"/>
  <c r="C387" i="7"/>
  <c r="I393" i="7"/>
  <c r="D393" i="7"/>
  <c r="I324" i="7"/>
  <c r="H324" i="7"/>
  <c r="F324" i="7"/>
  <c r="F343" i="7"/>
  <c r="C343" i="7"/>
  <c r="I349" i="7"/>
  <c r="J349" i="7" s="1"/>
  <c r="D349" i="7"/>
  <c r="D364" i="7"/>
  <c r="E364" i="7" s="1"/>
  <c r="G364" i="7" s="1"/>
  <c r="I372" i="7"/>
  <c r="H372" i="7"/>
  <c r="J372" i="7" s="1"/>
  <c r="F372" i="7"/>
  <c r="H379" i="7"/>
  <c r="J379" i="7" s="1"/>
  <c r="F385" i="7"/>
  <c r="D387" i="7"/>
  <c r="F391" i="7"/>
  <c r="C391" i="7"/>
  <c r="C393" i="7"/>
  <c r="I397" i="7"/>
  <c r="J397" i="7" s="1"/>
  <c r="D397" i="7"/>
  <c r="C324" i="7"/>
  <c r="E324" i="7" s="1"/>
  <c r="G324" i="7" s="1"/>
  <c r="I328" i="7"/>
  <c r="H328" i="7"/>
  <c r="F328" i="7"/>
  <c r="H335" i="7"/>
  <c r="J335" i="7" s="1"/>
  <c r="F341" i="7"/>
  <c r="D343" i="7"/>
  <c r="F347" i="7"/>
  <c r="C347" i="7"/>
  <c r="E347" i="7" s="1"/>
  <c r="G347" i="7" s="1"/>
  <c r="C349" i="7"/>
  <c r="I353" i="7"/>
  <c r="J353" i="7" s="1"/>
  <c r="D353" i="7"/>
  <c r="E353" i="7" s="1"/>
  <c r="G353" i="7" s="1"/>
  <c r="I376" i="7"/>
  <c r="H376" i="7"/>
  <c r="F376" i="7"/>
  <c r="H383" i="7"/>
  <c r="F389" i="7"/>
  <c r="D391" i="7"/>
  <c r="F395" i="7"/>
  <c r="C395" i="7"/>
  <c r="E395" i="7" s="1"/>
  <c r="G395" i="7" s="1"/>
  <c r="C397" i="7"/>
  <c r="F351" i="7"/>
  <c r="C351" i="7"/>
  <c r="E351" i="7" s="1"/>
  <c r="G351" i="7" s="1"/>
  <c r="I357" i="7"/>
  <c r="D357" i="7"/>
  <c r="E357" i="7" s="1"/>
  <c r="G357" i="7" s="1"/>
  <c r="I380" i="7"/>
  <c r="H380" i="7"/>
  <c r="F380" i="7"/>
  <c r="I383" i="7"/>
  <c r="H387" i="7"/>
  <c r="J387" i="7" s="1"/>
  <c r="F393" i="7"/>
  <c r="F399" i="7"/>
  <c r="C399" i="7"/>
  <c r="E399" i="7" s="1"/>
  <c r="G399" i="7" s="1"/>
  <c r="I399" i="7"/>
  <c r="J399" i="7" s="1"/>
  <c r="I384" i="7"/>
  <c r="H384" i="7"/>
  <c r="F384" i="7"/>
  <c r="F359" i="7"/>
  <c r="C359" i="7"/>
  <c r="E359" i="7" s="1"/>
  <c r="G359" i="7" s="1"/>
  <c r="I365" i="7"/>
  <c r="D365" i="7"/>
  <c r="E365" i="7" s="1"/>
  <c r="G365" i="7" s="1"/>
  <c r="C384" i="7"/>
  <c r="I388" i="7"/>
  <c r="H388" i="7"/>
  <c r="F388" i="7"/>
  <c r="I391" i="7"/>
  <c r="J391" i="7" s="1"/>
  <c r="H393" i="7"/>
  <c r="H395" i="7"/>
  <c r="J395" i="7" s="1"/>
  <c r="D384" i="7"/>
  <c r="I392" i="7"/>
  <c r="H392" i="7"/>
  <c r="F392" i="7"/>
  <c r="I352" i="7"/>
  <c r="H352" i="7"/>
  <c r="F352" i="7"/>
  <c r="H357" i="7"/>
  <c r="H359" i="7"/>
  <c r="F365" i="7"/>
  <c r="F371" i="7"/>
  <c r="C371" i="7"/>
  <c r="I377" i="7"/>
  <c r="J377" i="7" s="1"/>
  <c r="D377" i="7"/>
  <c r="D392" i="7"/>
  <c r="E392" i="7" s="1"/>
  <c r="G392" i="7" s="1"/>
  <c r="I333" i="7"/>
  <c r="J333" i="7" s="1"/>
  <c r="D333" i="7"/>
  <c r="C352" i="7"/>
  <c r="I356" i="7"/>
  <c r="H356" i="7"/>
  <c r="F356" i="7"/>
  <c r="I359" i="7"/>
  <c r="D371" i="7"/>
  <c r="F375" i="7"/>
  <c r="C375" i="7"/>
  <c r="C377" i="7"/>
  <c r="I381" i="7"/>
  <c r="J381" i="7" s="1"/>
  <c r="D381" i="7"/>
  <c r="F291" i="7"/>
  <c r="C291" i="7"/>
  <c r="E291" i="7" s="1"/>
  <c r="G291" i="7" s="1"/>
  <c r="F299" i="7"/>
  <c r="C299" i="7"/>
  <c r="E299" i="7" s="1"/>
  <c r="G299" i="7" s="1"/>
  <c r="F307" i="7"/>
  <c r="C307" i="7"/>
  <c r="E307" i="7" s="1"/>
  <c r="G307" i="7" s="1"/>
  <c r="F315" i="7"/>
  <c r="C315" i="7"/>
  <c r="E315" i="7" s="1"/>
  <c r="G315" i="7" s="1"/>
  <c r="F331" i="7"/>
  <c r="C331" i="7"/>
  <c r="E331" i="7" s="1"/>
  <c r="G331" i="7" s="1"/>
  <c r="C333" i="7"/>
  <c r="I337" i="7"/>
  <c r="J337" i="7" s="1"/>
  <c r="D337" i="7"/>
  <c r="E337" i="7" s="1"/>
  <c r="G337" i="7" s="1"/>
  <c r="D352" i="7"/>
  <c r="C356" i="7"/>
  <c r="E356" i="7" s="1"/>
  <c r="G356" i="7" s="1"/>
  <c r="I360" i="7"/>
  <c r="H360" i="7"/>
  <c r="F360" i="7"/>
  <c r="H365" i="7"/>
  <c r="D375" i="7"/>
  <c r="F379" i="7"/>
  <c r="C379" i="7"/>
  <c r="E379" i="7" s="1"/>
  <c r="G379" i="7" s="1"/>
  <c r="C381" i="7"/>
  <c r="I385" i="7"/>
  <c r="J385" i="7" s="1"/>
  <c r="D385" i="7"/>
  <c r="E385" i="7" s="1"/>
  <c r="G385" i="7" s="1"/>
  <c r="C400" i="7"/>
  <c r="E400" i="7" s="1"/>
  <c r="G400" i="7" s="1"/>
  <c r="F400" i="7"/>
  <c r="H400" i="7"/>
  <c r="J400" i="7" s="1"/>
  <c r="E8" i="7" l="1"/>
  <c r="E369" i="7"/>
  <c r="G369" i="7" s="1"/>
  <c r="E177" i="7"/>
  <c r="G177" i="7" s="1"/>
  <c r="E102" i="7"/>
  <c r="G102" i="7" s="1"/>
  <c r="J187" i="7"/>
  <c r="J392" i="7"/>
  <c r="J208" i="7"/>
  <c r="J171" i="7"/>
  <c r="J150" i="7"/>
  <c r="J8" i="7"/>
  <c r="J321" i="7"/>
  <c r="J102" i="7"/>
  <c r="J160" i="7"/>
  <c r="J240" i="7"/>
  <c r="J356" i="7"/>
  <c r="J388" i="7"/>
  <c r="J348" i="7"/>
  <c r="J181" i="7"/>
  <c r="J292" i="7"/>
  <c r="J383" i="7"/>
  <c r="J344" i="7"/>
  <c r="J361" i="7"/>
  <c r="J147" i="7"/>
  <c r="J184" i="7"/>
  <c r="J85" i="7"/>
  <c r="J250" i="7"/>
  <c r="J50" i="7"/>
  <c r="J252" i="7"/>
  <c r="J138" i="7"/>
  <c r="J368" i="7"/>
  <c r="J151" i="7"/>
  <c r="J178" i="7"/>
  <c r="J365" i="7"/>
  <c r="J393" i="7"/>
  <c r="J363" i="7"/>
  <c r="J373" i="7"/>
  <c r="J36" i="7"/>
  <c r="J300" i="7"/>
  <c r="J189" i="7"/>
  <c r="J360" i="7"/>
  <c r="J340" i="7"/>
  <c r="J367" i="7"/>
  <c r="J154" i="7"/>
  <c r="J227" i="7"/>
  <c r="J98" i="7"/>
  <c r="J81" i="7"/>
  <c r="J323" i="7"/>
  <c r="J28" i="7"/>
  <c r="J105" i="7"/>
  <c r="J352" i="7"/>
  <c r="J296" i="7"/>
  <c r="J235" i="7"/>
  <c r="J167" i="7"/>
  <c r="E296" i="7"/>
  <c r="G296" i="7" s="1"/>
  <c r="E189" i="7"/>
  <c r="G189" i="7" s="1"/>
  <c r="E25" i="7"/>
  <c r="G25" i="7" s="1"/>
  <c r="E201" i="7"/>
  <c r="G201" i="7" s="1"/>
  <c r="E361" i="7"/>
  <c r="G361" i="7" s="1"/>
  <c r="E381" i="7"/>
  <c r="G381" i="7" s="1"/>
  <c r="E332" i="7"/>
  <c r="G332" i="7" s="1"/>
  <c r="E230" i="7"/>
  <c r="G230" i="7" s="1"/>
  <c r="E16" i="7"/>
  <c r="G16" i="7" s="1"/>
  <c r="E242" i="7"/>
  <c r="G242" i="7" s="1"/>
  <c r="E311" i="7"/>
  <c r="G311" i="7" s="1"/>
  <c r="E236" i="7"/>
  <c r="G236" i="7" s="1"/>
  <c r="E277" i="7"/>
  <c r="G277" i="7" s="1"/>
  <c r="E396" i="7"/>
  <c r="G396" i="7" s="1"/>
  <c r="E224" i="7"/>
  <c r="G224" i="7" s="1"/>
  <c r="E321" i="7"/>
  <c r="G321" i="7" s="1"/>
  <c r="E187" i="7"/>
  <c r="G187" i="7" s="1"/>
  <c r="E137" i="7"/>
  <c r="G137" i="7" s="1"/>
  <c r="E391" i="7"/>
  <c r="G391" i="7" s="1"/>
  <c r="E348" i="7"/>
  <c r="G348" i="7" s="1"/>
  <c r="E42" i="7"/>
  <c r="G42" i="7" s="1"/>
  <c r="E216" i="7"/>
  <c r="G216" i="7" s="1"/>
  <c r="E148" i="7"/>
  <c r="G148" i="7" s="1"/>
  <c r="E58" i="7"/>
  <c r="G58" i="7" s="1"/>
  <c r="E339" i="7"/>
  <c r="G339" i="7" s="1"/>
  <c r="E290" i="7"/>
  <c r="G290" i="7" s="1"/>
  <c r="E323" i="7"/>
  <c r="G323" i="7" s="1"/>
  <c r="E163" i="7"/>
  <c r="G163" i="7" s="1"/>
  <c r="E280" i="7"/>
  <c r="G280" i="7" s="1"/>
  <c r="E36" i="7"/>
  <c r="G36" i="7" s="1"/>
  <c r="E367" i="7"/>
  <c r="G367" i="7" s="1"/>
  <c r="E352" i="7"/>
  <c r="G352" i="7" s="1"/>
  <c r="E371" i="7"/>
  <c r="G371" i="7" s="1"/>
  <c r="E218" i="7"/>
  <c r="G218" i="7" s="1"/>
  <c r="E153" i="7"/>
  <c r="G153" i="7" s="1"/>
  <c r="E111" i="7"/>
  <c r="G111" i="7" s="1"/>
  <c r="E89" i="7"/>
  <c r="G89" i="7" s="1"/>
  <c r="E105" i="7"/>
  <c r="G105" i="7" s="1"/>
  <c r="E287" i="7"/>
  <c r="G287" i="7" s="1"/>
  <c r="E196" i="7"/>
  <c r="G196" i="7" s="1"/>
  <c r="E83" i="7"/>
  <c r="G83" i="7" s="1"/>
  <c r="E69" i="7"/>
  <c r="G69" i="7" s="1"/>
  <c r="G8" i="7"/>
  <c r="E7" i="7"/>
  <c r="G7" i="7" s="1"/>
  <c r="J380" i="7"/>
  <c r="J320" i="7"/>
  <c r="J308" i="7"/>
  <c r="J313" i="7"/>
  <c r="E264" i="7"/>
  <c r="G264" i="7" s="1"/>
  <c r="E270" i="7"/>
  <c r="G270" i="7" s="1"/>
  <c r="J278" i="7"/>
  <c r="E191" i="7"/>
  <c r="G191" i="7" s="1"/>
  <c r="J287" i="7"/>
  <c r="E265" i="7"/>
  <c r="G265" i="7" s="1"/>
  <c r="E232" i="7"/>
  <c r="G232" i="7" s="1"/>
  <c r="J225" i="7"/>
  <c r="E172" i="7"/>
  <c r="G172" i="7" s="1"/>
  <c r="J148" i="7"/>
  <c r="J33" i="7"/>
  <c r="E317" i="7"/>
  <c r="G317" i="7" s="1"/>
  <c r="E254" i="7"/>
  <c r="G254" i="7" s="1"/>
  <c r="J359" i="7"/>
  <c r="J357" i="7"/>
  <c r="J384" i="7"/>
  <c r="J328" i="7"/>
  <c r="J324" i="7"/>
  <c r="J396" i="7"/>
  <c r="E345" i="7"/>
  <c r="G345" i="7" s="1"/>
  <c r="E267" i="7"/>
  <c r="G267" i="7" s="1"/>
  <c r="J267" i="7"/>
  <c r="E183" i="7"/>
  <c r="G183" i="7" s="1"/>
  <c r="E221" i="7"/>
  <c r="G221" i="7" s="1"/>
  <c r="J24" i="7"/>
  <c r="J41" i="7"/>
  <c r="J376" i="7"/>
  <c r="J364" i="7"/>
  <c r="J316" i="7"/>
  <c r="J317" i="7"/>
  <c r="E271" i="7"/>
  <c r="G271" i="7" s="1"/>
  <c r="J268" i="7"/>
  <c r="J254" i="7"/>
  <c r="E180" i="7"/>
  <c r="G180" i="7" s="1"/>
  <c r="E241" i="7"/>
  <c r="G241" i="7" s="1"/>
  <c r="J265" i="7"/>
  <c r="J245" i="7"/>
  <c r="E227" i="7"/>
  <c r="G227" i="7" s="1"/>
  <c r="J194" i="7"/>
  <c r="E167" i="7"/>
  <c r="G167" i="7" s="1"/>
  <c r="E150" i="7"/>
  <c r="G150" i="7" s="1"/>
  <c r="J164" i="7"/>
  <c r="J111" i="7"/>
  <c r="E23" i="7"/>
  <c r="G23" i="7" s="1"/>
  <c r="E377" i="7"/>
  <c r="G377" i="7" s="1"/>
  <c r="E397" i="7"/>
  <c r="G397" i="7" s="1"/>
  <c r="E387" i="7"/>
  <c r="G387" i="7" s="1"/>
  <c r="E373" i="7"/>
  <c r="G373" i="7" s="1"/>
  <c r="J329" i="7"/>
  <c r="E336" i="7"/>
  <c r="G336" i="7" s="1"/>
  <c r="E306" i="7"/>
  <c r="G306" i="7" s="1"/>
  <c r="E281" i="7"/>
  <c r="G281" i="7" s="1"/>
  <c r="J304" i="7"/>
  <c r="E228" i="7"/>
  <c r="G228" i="7" s="1"/>
  <c r="E138" i="7"/>
  <c r="G138" i="7" s="1"/>
  <c r="E197" i="7"/>
  <c r="G197" i="7" s="1"/>
  <c r="J55" i="7"/>
  <c r="E81" i="7"/>
  <c r="G81" i="7" s="1"/>
  <c r="E66" i="7"/>
  <c r="G66" i="7" s="1"/>
  <c r="J51" i="7"/>
  <c r="E114" i="7"/>
  <c r="G114" i="7" s="1"/>
  <c r="E41" i="7"/>
  <c r="G41" i="7" s="1"/>
  <c r="E384" i="7"/>
  <c r="G384" i="7" s="1"/>
  <c r="J271" i="7"/>
  <c r="J40" i="7"/>
  <c r="J66" i="7"/>
  <c r="E333" i="7"/>
  <c r="G333" i="7" s="1"/>
  <c r="E375" i="7"/>
  <c r="G375" i="7" s="1"/>
  <c r="E349" i="7"/>
  <c r="G349" i="7" s="1"/>
  <c r="E368" i="7"/>
  <c r="G368" i="7" s="1"/>
  <c r="J284" i="7"/>
  <c r="J264" i="7"/>
  <c r="J270" i="7"/>
  <c r="J332" i="7"/>
  <c r="E213" i="7"/>
  <c r="G213" i="7" s="1"/>
  <c r="E282" i="7"/>
  <c r="G282" i="7" s="1"/>
  <c r="E195" i="7"/>
  <c r="G195" i="7" s="1"/>
  <c r="J173" i="7"/>
  <c r="J192" i="7"/>
  <c r="J170" i="7"/>
  <c r="E186" i="7"/>
  <c r="G186" i="7" s="1"/>
  <c r="E171" i="7"/>
  <c r="G171" i="7" s="1"/>
  <c r="J78" i="7"/>
  <c r="J18" i="7"/>
  <c r="E57" i="7"/>
  <c r="G57" i="7" s="1"/>
  <c r="E99" i="7"/>
  <c r="G99" i="7" s="1"/>
  <c r="J114" i="7"/>
  <c r="E237" i="7"/>
  <c r="G237" i="7" s="1"/>
  <c r="E393" i="7"/>
  <c r="G393" i="7" s="1"/>
  <c r="J219" i="7"/>
  <c r="E343" i="7"/>
  <c r="G343" i="7" s="1"/>
  <c r="E327" i="7"/>
  <c r="G327" i="7" s="1"/>
  <c r="E355" i="7"/>
  <c r="G355" i="7" s="1"/>
  <c r="E286" i="7"/>
  <c r="G286" i="7" s="1"/>
  <c r="E300" i="7"/>
  <c r="G300" i="7" s="1"/>
  <c r="E302" i="7"/>
  <c r="G302" i="7" s="1"/>
  <c r="J238" i="7"/>
  <c r="E211" i="7"/>
  <c r="G211" i="7" s="1"/>
  <c r="E208" i="7"/>
  <c r="G208" i="7" s="1"/>
  <c r="J203" i="7"/>
  <c r="J126" i="7"/>
  <c r="J152" i="7"/>
  <c r="E164" i="7"/>
  <c r="G164" i="7" s="1"/>
  <c r="J216" i="7"/>
  <c r="J201" i="7"/>
  <c r="E47" i="7"/>
  <c r="G47" i="7" s="1"/>
  <c r="E52" i="7"/>
  <c r="G52" i="7" s="1"/>
  <c r="J57" i="7"/>
  <c r="J336" i="7"/>
  <c r="E304" i="7"/>
  <c r="G304" i="7" s="1"/>
  <c r="E192" i="7"/>
  <c r="G192" i="7" s="1"/>
  <c r="E194" i="7"/>
  <c r="G194" i="7" s="1"/>
  <c r="E160" i="7"/>
  <c r="G160" i="7" s="1"/>
  <c r="J45" i="7"/>
  <c r="E9" i="7"/>
  <c r="G9" i="7" s="1"/>
  <c r="E198" i="7"/>
  <c r="G198" i="7" s="1"/>
  <c r="J282" i="7"/>
  <c r="E225" i="7"/>
  <c r="G225" i="7" s="1"/>
  <c r="E170" i="7"/>
  <c r="G170" i="7" s="1"/>
  <c r="J186" i="7"/>
  <c r="E203" i="7"/>
  <c r="G203" i="7" s="1"/>
  <c r="J196" i="7"/>
  <c r="J125" i="7"/>
  <c r="E127" i="7"/>
  <c r="G127" i="7" s="1"/>
  <c r="E178" i="7"/>
  <c r="G178" i="7" s="1"/>
  <c r="E85" i="7"/>
  <c r="G85" i="7" s="1"/>
  <c r="J58" i="7"/>
</calcChain>
</file>

<file path=xl/sharedStrings.xml><?xml version="1.0" encoding="utf-8"?>
<sst xmlns="http://schemas.openxmlformats.org/spreadsheetml/2006/main" count="32819" uniqueCount="72">
  <si>
    <t>INSTRUÇÕES</t>
  </si>
  <si>
    <t>CAPA</t>
  </si>
  <si>
    <t>CADASTRO PRODUTOS</t>
  </si>
  <si>
    <t>CADASTRO FORNECEDORES</t>
  </si>
  <si>
    <t>ENTRADAS</t>
  </si>
  <si>
    <t>SAÍDAS</t>
  </si>
  <si>
    <t>CADASTRO DE PRODUTOS</t>
  </si>
  <si>
    <t>Dúvidas?</t>
  </si>
  <si>
    <t>PRODUTOS</t>
  </si>
  <si>
    <t>Instruções</t>
  </si>
  <si>
    <t>ITEM</t>
  </si>
  <si>
    <t>CÓDIGO PRÓPRIO</t>
  </si>
  <si>
    <t>UNIDADE DE MEDIDA</t>
  </si>
  <si>
    <t xml:space="preserve">ESTOQUE MÍNIMO </t>
  </si>
  <si>
    <t xml:space="preserve">CUSTO UNITÁRIO </t>
  </si>
  <si>
    <t>PREÇO UNITÁRIO</t>
  </si>
  <si>
    <t>Unidade</t>
  </si>
  <si>
    <t>CADASTRO DE FORNECEDORES</t>
  </si>
  <si>
    <t xml:space="preserve">EMPRESA </t>
  </si>
  <si>
    <t>CONTATO</t>
  </si>
  <si>
    <t>E-MAIL</t>
  </si>
  <si>
    <t xml:space="preserve">ENDEREÇO </t>
  </si>
  <si>
    <t xml:space="preserve">TOTAL COMPRADO </t>
  </si>
  <si>
    <t>Fornecedor 2</t>
  </si>
  <si>
    <t>CONTROLE DE ENTRADAS</t>
  </si>
  <si>
    <t>DATA DA COMPRA</t>
  </si>
  <si>
    <t>PRODUTO</t>
  </si>
  <si>
    <t>FORNECEDOR</t>
  </si>
  <si>
    <t>QUANTIDADE</t>
  </si>
  <si>
    <t>CUSTO UNITÁRIO</t>
  </si>
  <si>
    <t>PREÇO DE VENDA</t>
  </si>
  <si>
    <t xml:space="preserve">VALOR TOTAL DA COMPRA </t>
  </si>
  <si>
    <t>CONTROLE DE SAÍDAS</t>
  </si>
  <si>
    <t>DATA DA VENDA</t>
  </si>
  <si>
    <t xml:space="preserve">PRODUTO </t>
  </si>
  <si>
    <t>QUANT. DEVOLVIDA</t>
  </si>
  <si>
    <t>DATA DA DEVOLUÇÃO</t>
  </si>
  <si>
    <t xml:space="preserve">QUANT. VENDIDA </t>
  </si>
  <si>
    <t xml:space="preserve">ESTOQUE ACUMULADO </t>
  </si>
  <si>
    <t xml:space="preserve">VALOR TOTAL DA VENDA </t>
  </si>
  <si>
    <t>CONTROLE DE ESTOQUE</t>
  </si>
  <si>
    <t>Check automático: A tabela de Controle de Estoque está completa?</t>
  </si>
  <si>
    <t>SALDO</t>
  </si>
  <si>
    <t>STATUS</t>
  </si>
  <si>
    <t xml:space="preserve">RECEITA TOTAL </t>
  </si>
  <si>
    <t xml:space="preserve">CUSTO TOTAL </t>
  </si>
  <si>
    <t>LUCRO/PREJUÍZO TOTAL</t>
  </si>
  <si>
    <r>
      <t xml:space="preserve"> </t>
    </r>
    <r>
      <rPr>
        <b/>
        <sz val="12"/>
        <color theme="1"/>
        <rFont val="Calibri"/>
        <family val="2"/>
        <scheme val="major"/>
      </rPr>
      <t>OBSERVAÇÃO 1</t>
    </r>
    <r>
      <rPr>
        <sz val="12"/>
        <color theme="1"/>
        <rFont val="Calibri"/>
        <family val="2"/>
        <scheme val="major"/>
      </rPr>
      <t xml:space="preserve"> 
Nesta aba você irá registrar todas as </t>
    </r>
    <r>
      <rPr>
        <b/>
        <sz val="12"/>
        <color theme="1"/>
        <rFont val="Calibri"/>
        <family val="2"/>
        <scheme val="major"/>
      </rPr>
      <t>ENTRADAS</t>
    </r>
    <r>
      <rPr>
        <sz val="12"/>
        <color theme="1"/>
        <rFont val="Calibri"/>
        <family val="2"/>
        <scheme val="major"/>
      </rPr>
      <t xml:space="preserve">, ou seja, compras para recomposição de estoque. Para cadastrar uma nova ENTRADA de um produto, basta utilizar a Validação de Dados (lista de opções) que se encontra nas células da coluna de PRODUTO. Essa lista se atualiza automaticamente quando você </t>
    </r>
    <r>
      <rPr>
        <b/>
        <sz val="12"/>
        <color theme="1"/>
        <rFont val="Calibri"/>
        <family val="2"/>
        <scheme val="major"/>
      </rPr>
      <t>cadastra</t>
    </r>
    <r>
      <rPr>
        <sz val="12"/>
        <color theme="1"/>
        <rFont val="Calibri"/>
        <family val="2"/>
        <scheme val="major"/>
      </rPr>
      <t xml:space="preserve"> um novo produto na aba de </t>
    </r>
    <r>
      <rPr>
        <b/>
        <sz val="12"/>
        <color theme="1"/>
        <rFont val="Calibri"/>
        <family val="2"/>
        <scheme val="major"/>
      </rPr>
      <t>CADASTRO</t>
    </r>
    <r>
      <rPr>
        <sz val="12"/>
        <color theme="1"/>
        <rFont val="Calibri"/>
        <family val="2"/>
        <scheme val="major"/>
      </rPr>
      <t xml:space="preserve">.
 </t>
    </r>
    <r>
      <rPr>
        <b/>
        <sz val="12"/>
        <color theme="1"/>
        <rFont val="Calibri"/>
        <family val="2"/>
        <scheme val="major"/>
      </rPr>
      <t>OBSERVAÇÃO 2</t>
    </r>
    <r>
      <rPr>
        <sz val="12"/>
        <color theme="1"/>
        <rFont val="Calibri"/>
        <family val="2"/>
        <scheme val="major"/>
      </rPr>
      <t xml:space="preserve"> 
Para registrar uma nova ENTRADA, basta preencher a primeira linha vazia logo abaixo da tabela. Ela está configurada de modo que toda a formatação da linha e fórmulas usadas sejam arrastadas automaticamente para a nova linha.</t>
    </r>
  </si>
  <si>
    <t/>
  </si>
  <si>
    <r>
      <t xml:space="preserve">As cores das fontes nas tabelas destas abas possuem os seguintes significados:
</t>
    </r>
    <r>
      <rPr>
        <b/>
        <sz val="12"/>
        <color theme="1"/>
        <rFont val="Calibri"/>
        <family val="2"/>
        <scheme val="major"/>
      </rPr>
      <t>Fonte preta</t>
    </r>
    <r>
      <rPr>
        <sz val="12"/>
        <color theme="1"/>
        <rFont val="Calibri"/>
        <family val="2"/>
        <scheme val="major"/>
      </rPr>
      <t xml:space="preserve">: células que devem ser preenchidas manualmente.
</t>
    </r>
    <r>
      <rPr>
        <b/>
        <sz val="12"/>
        <color theme="1"/>
        <rFont val="Calibri"/>
        <family val="2"/>
        <scheme val="major"/>
      </rPr>
      <t>Fonte azul</t>
    </r>
    <r>
      <rPr>
        <sz val="12"/>
        <color theme="1"/>
        <rFont val="Calibri"/>
        <family val="2"/>
        <scheme val="major"/>
      </rPr>
      <t>: células preenchidas automaticamente por fórmulas, não devem ser editadas.</t>
    </r>
  </si>
  <si>
    <r>
      <rPr>
        <b/>
        <sz val="12"/>
        <color theme="1"/>
        <rFont val="Calibri"/>
        <family val="2"/>
        <scheme val="major"/>
      </rPr>
      <t>OBSERVAÇÃO 1</t>
    </r>
    <r>
      <rPr>
        <sz val="12"/>
        <color theme="1"/>
        <rFont val="Calibri"/>
        <family val="2"/>
        <scheme val="major"/>
      </rPr>
      <t xml:space="preserve">
Esta aba faz parte de um conjunto de 3 abas destinadas ao cadastro de informações. Nela, você pode registrar os dados dos seus PRODUTOS. A tabela possui validação de dados para evitar o cadastro de produtos duplicados.
</t>
    </r>
    <r>
      <rPr>
        <b/>
        <sz val="12"/>
        <color theme="1"/>
        <rFont val="Calibri"/>
        <family val="2"/>
        <scheme val="major"/>
      </rPr>
      <t>OBSERVAÇÃO 2</t>
    </r>
    <r>
      <rPr>
        <sz val="12"/>
        <color theme="1"/>
        <rFont val="Calibri"/>
        <family val="2"/>
        <scheme val="major"/>
      </rPr>
      <t xml:space="preserve">
Para adicionar um novo PRODUTO, preencha a primeira linha vazia logo abaixo da tabela. A tabela está configurada para que toda a formatação e fórmulas da linha sejam copiadas automaticamente para a nova linha preenchida.</t>
    </r>
  </si>
  <si>
    <r>
      <rPr>
        <b/>
        <sz val="12"/>
        <color theme="1"/>
        <rFont val="Calibri"/>
        <family val="2"/>
        <scheme val="major"/>
      </rPr>
      <t>OBSERVAÇÃO 1</t>
    </r>
    <r>
      <rPr>
        <sz val="12"/>
        <color theme="1"/>
        <rFont val="Calibri"/>
        <family val="2"/>
        <scheme val="major"/>
      </rPr>
      <t xml:space="preserve">
Nesta aba, você irá registrar todas as ENTRADAS relacionadas a compras para recomposição de estoque. Para lançar uma nova ENTRADA de produto, utilize a validação de dados (lista de opções) disponível nas células da coluna PRODUTO. Essa lista é atualizada automaticamente sempre que um novo produto é cadastrado na aba de CADASTRO.
</t>
    </r>
    <r>
      <rPr>
        <b/>
        <sz val="12"/>
        <color theme="1"/>
        <rFont val="Calibri"/>
        <family val="2"/>
        <scheme val="major"/>
      </rPr>
      <t>OBSERVAÇÃO 2</t>
    </r>
    <r>
      <rPr>
        <sz val="12"/>
        <color theme="1"/>
        <rFont val="Calibri"/>
        <family val="2"/>
        <scheme val="major"/>
      </rPr>
      <t xml:space="preserve">
Para lançar uma nova ENTRADA, basta preencher a primeira linha vazia abaixo da tabela. Toda a formatação e as fórmulas da linha são copiadas automaticamente para a nova linha preenchida.</t>
    </r>
  </si>
  <si>
    <t>Sobre este material</t>
  </si>
  <si>
    <r>
      <rPr>
        <b/>
        <sz val="12"/>
        <color theme="1"/>
        <rFont val="Calibri"/>
        <family val="2"/>
        <scheme val="major"/>
      </rPr>
      <t>OBSERVAÇÃO 1</t>
    </r>
    <r>
      <rPr>
        <sz val="12"/>
        <color theme="1"/>
        <rFont val="Calibri"/>
        <family val="2"/>
        <scheme val="major"/>
      </rPr>
      <t xml:space="preserve">
Nesta aba, você irá registrar todas as SAÍDAS, correspondentes às vendas de produtos. A coluna QUANTIDADE possui validação de dados que impede o registro de uma venda caso não haja estoque disponível. Atenção à coluna ESTOQUE ACUMULADO, pois a venda só é permitida se houver saldo suficiente. O status de cada produto pode ser consultado na aba CONTROLE DE ESTOQUE, detalhada mais adiante.
</t>
    </r>
    <r>
      <rPr>
        <b/>
        <sz val="12"/>
        <color theme="1"/>
        <rFont val="Calibri"/>
        <family val="2"/>
        <scheme val="major"/>
      </rPr>
      <t>OBSERVAÇÃO 2</t>
    </r>
    <r>
      <rPr>
        <sz val="12"/>
        <color theme="1"/>
        <rFont val="Calibri"/>
        <family val="2"/>
        <scheme val="major"/>
      </rPr>
      <t xml:space="preserve">
Para cadastrar uma nova SAÍDA de produto, utilize a validação de dados (lista de opções) nas células da coluna PRODUTO. Essa lista é atualizada automaticamente sempre que um novo produto é cadastrado na aba CADASTRO.
</t>
    </r>
    <r>
      <rPr>
        <b/>
        <sz val="12"/>
        <color theme="1"/>
        <rFont val="Calibri"/>
        <family val="2"/>
        <scheme val="major"/>
      </rPr>
      <t>OBSERVAÇÃO 3</t>
    </r>
    <r>
      <rPr>
        <sz val="12"/>
        <color theme="1"/>
        <rFont val="Calibri"/>
        <family val="2"/>
        <scheme val="major"/>
      </rPr>
      <t xml:space="preserve">
As colunas Quantidade Devolvida e Data da Devolução devem ser preenchidas somente em casos de devolução de venda.
</t>
    </r>
    <r>
      <rPr>
        <b/>
        <sz val="12"/>
        <color theme="1"/>
        <rFont val="Calibri"/>
        <family val="2"/>
        <scheme val="major"/>
      </rPr>
      <t>OBSERVAÇÃO 4</t>
    </r>
    <r>
      <rPr>
        <sz val="12"/>
        <color theme="1"/>
        <rFont val="Calibri"/>
        <family val="2"/>
        <scheme val="major"/>
      </rPr>
      <t xml:space="preserve">
Para lançar uma nova SAÍDA, preencha a primeira linha vazia logo abaixo da tabela. Toda a formatação e as fórmulas da linha serão copiadas automaticamente para a nova linha preenchida.</t>
    </r>
  </si>
  <si>
    <t xml:space="preserve">O Planilha de Fluxo, disponível em www.planilhadefluxo.com.br, foi desenvolvido para ajudar empresas e empreendedores a manterem o controle financeiro de maneira simples, prática e eficiente. Com essa ferramenta, você pode organizar entradas e saídas, administrar pagamentos, monitorar receitas e despesas, além de visualizar o saldo do seu negócio em tempo real. A solução também permite a gestão de estoque, clientes, fornecedores e a consulta de relatórios detalhados.
Utilizar a Planilha de Fluxo facilita o acompanhamento do capital de giro, auxilia na tomada de decisões estratégicas e contribui para evitar imprevistos financeiros ao final do mês. Mais do que promover a saúde financeira da empresa, este material oferece recursos para apoiar o planejamento de investimentos e o crescimento sustentável, permitindo que o gestor dedique mais tempo ao desenvolvimento do seu negócio.
Agradecemos o seu interesse e esperamos contribuir com o sucesso da sua gestão ao oferecer gratuitamente esta planilha de controle de estoque. Bom proveito! </t>
  </si>
  <si>
    <r>
      <rPr>
        <b/>
        <sz val="12"/>
        <color theme="1"/>
        <rFont val="Calibri"/>
        <family val="2"/>
        <scheme val="major"/>
      </rPr>
      <t>OBSERVAÇÃO 1</t>
    </r>
    <r>
      <rPr>
        <sz val="12"/>
        <color theme="1"/>
        <rFont val="Calibri"/>
        <family val="2"/>
        <scheme val="major"/>
      </rPr>
      <t xml:space="preserve">
Na aba CONTROLE DE ESTOQUE, a única coluna que deve ser preenchida manualmente é a de PRODUTO. Sempre que um novo produto for adicionado na aba de CADASTRO DE PRODUTOS, é necessário incluí-lo também na tabela de Controle de Estoque.
</t>
    </r>
    <r>
      <rPr>
        <b/>
        <sz val="12"/>
        <color theme="1"/>
        <rFont val="Calibri"/>
        <family val="2"/>
        <scheme val="major"/>
      </rPr>
      <t>OBSERVAÇÃO 2</t>
    </r>
    <r>
      <rPr>
        <sz val="12"/>
        <color theme="1"/>
        <rFont val="Calibri"/>
        <family val="2"/>
        <scheme val="major"/>
      </rPr>
      <t xml:space="preserve">
Sempre que um novo produto for cadastrado, a célula F4 da aba CONTROLE DE ESTOQUE indicará que a tabela está desatualizada. Para atualizar, basta inserir o novo produto na última linha vazia da tabela, preenchendo apenas a coluna de PRODUTO — as demais colunas serão calculadas automaticamente pelas fórmulas. Após essa atualização, a mensagem em F4 mudará para "Sim!" e a tabela estará 100% atualizada.
</t>
    </r>
    <r>
      <rPr>
        <b/>
        <sz val="12"/>
        <color theme="1"/>
        <rFont val="Calibri"/>
        <family val="2"/>
        <scheme val="major"/>
      </rPr>
      <t>OBSERVAÇÃO 3</t>
    </r>
    <r>
      <rPr>
        <sz val="12"/>
        <color theme="1"/>
        <rFont val="Calibri"/>
        <family val="2"/>
        <scheme val="major"/>
      </rPr>
      <t xml:space="preserve">
Nesta tabela, você pode acompanhar o status do estoque de cada produto. Os status possíveis são:
(a) Estoque Confortável: estoque suficiente para as vendas, com a linha do produto destacada em verde.
(b) Estoque Perigoso: estoque ainda disponível, mas abaixo do mínimo de segurança, com a linha em amarelo.
(c) Sem Estoque: estoque zerado, exibindo mensagem e com a linha em laranja.</t>
    </r>
  </si>
  <si>
    <t>ABAS: 
CADASTRO
ENTRADAS
SAÍDAS</t>
  </si>
  <si>
    <r>
      <rPr>
        <b/>
        <sz val="24"/>
        <color theme="1"/>
        <rFont val="Calibri"/>
        <family val="2"/>
        <scheme val="minor"/>
      </rPr>
      <t>Dashboard</t>
    </r>
    <r>
      <rPr>
        <b/>
        <sz val="15"/>
        <color theme="1"/>
        <rFont val="Calibri"/>
        <family val="2"/>
        <scheme val="minor"/>
      </rPr>
      <t>:</t>
    </r>
    <r>
      <rPr>
        <sz val="15"/>
        <color theme="1"/>
        <rFont val="Calibri"/>
        <family val="2"/>
        <scheme val="minor"/>
      </rPr>
      <t xml:space="preserve"> Conte com uma tela de Dashboard onde você acompanha rapidamente o Fluxo de Caixa realizado do seu negócio para cada mês. Naturalmente vai apresentar o fluxo de caixa Realizado para o mês atual.</t>
    </r>
  </si>
  <si>
    <r>
      <rPr>
        <b/>
        <sz val="24"/>
        <color theme="1"/>
        <rFont val="Calibri"/>
        <family val="2"/>
        <scheme val="minor"/>
      </rPr>
      <t xml:space="preserve">Entradas: </t>
    </r>
    <r>
      <rPr>
        <b/>
        <sz val="16"/>
        <color theme="1"/>
        <rFont val="Calibri"/>
        <family val="2"/>
        <scheme val="minor"/>
      </rPr>
      <t>Controle e Personalização para Suas Receitas</t>
    </r>
    <r>
      <rPr>
        <sz val="16"/>
        <color theme="1"/>
        <rFont val="Calibri"/>
        <family val="2"/>
        <scheme val="minor"/>
      </rPr>
      <t xml:space="preserve">
Registre cada entrada com todos os detalhes que precisa: descrição, valor, vencimento, centro de receita, categoria (venda, aporte, crédito, estorno ou o que seu negócio pedir) e cliente.
Filtre suas receitas por categoria, data ou descrição, e encontre rapidamente qualquer informação.
Tenha uma visão clara e customizável do seu caixa para tomar decisões mais rápidas e assertivas.
Simplifique sua gestão financeira com o Planilha de Fluxo.</t>
    </r>
  </si>
  <si>
    <t>Achou interessante? Pois é, o Planilha de Fluxo é muito querido... Ainda tem gráficos, área para cadastrar clientes, fornecedores, multi usuário e várias outras possibilidades!</t>
  </si>
  <si>
    <r>
      <t xml:space="preserve">Olha, te convidamos a fazer um </t>
    </r>
    <r>
      <rPr>
        <u/>
        <sz val="24"/>
        <color theme="1"/>
        <rFont val="Calibri"/>
        <family val="2"/>
        <scheme val="minor"/>
      </rPr>
      <t>teste gratuito de 8 dias sem compromisso e sem colocar dados de cartão</t>
    </r>
    <r>
      <rPr>
        <sz val="24"/>
        <color theme="1"/>
        <rFont val="Calibri"/>
        <family val="2"/>
        <scheme val="minor"/>
      </rPr>
      <t xml:space="preserve">.                             </t>
    </r>
    <r>
      <rPr>
        <b/>
        <sz val="24"/>
        <color theme="1"/>
        <rFont val="Calibri"/>
        <family val="2"/>
        <scheme val="minor"/>
      </rPr>
      <t>Basta clicar na imagem abaixo,</t>
    </r>
    <r>
      <rPr>
        <sz val="24"/>
        <color theme="1"/>
        <rFont val="Calibri"/>
        <family val="2"/>
        <scheme val="minor"/>
      </rPr>
      <t xml:space="preserve">                                                       escolher seu plano e fazer seu login!                                            Muito obrigado pelo interesse!</t>
    </r>
  </si>
  <si>
    <t>s</t>
  </si>
  <si>
    <t>Calça UM</t>
  </si>
  <si>
    <t>Sutiã</t>
  </si>
  <si>
    <t>DDB250</t>
  </si>
  <si>
    <t>KT270</t>
  </si>
  <si>
    <t>Rua alberto Magno, Sp vinhedo</t>
  </si>
  <si>
    <t>Ruan@gmail.com</t>
  </si>
  <si>
    <t>Ruan Marcelo</t>
  </si>
  <si>
    <t>calça UM</t>
  </si>
  <si>
    <r>
      <t xml:space="preserve">O Planilha de Fluxo é um Software para gestão de Fluxo de Caixa. Somos campeões em descomplicar o fluxo de caixa de nossos clientes. Abaixo você vai entender de onde vem essa facilidade e quantos usos são possíveis. </t>
    </r>
    <r>
      <rPr>
        <b/>
        <sz val="20"/>
        <color theme="1"/>
        <rFont val="Calibri"/>
        <family val="2"/>
        <scheme val="minor"/>
      </rPr>
      <t>Confira abaixo!</t>
    </r>
    <r>
      <rPr>
        <sz val="20"/>
        <color theme="1"/>
        <rFont val="Calibri"/>
        <family val="2"/>
        <scheme val="minor"/>
      </rPr>
      <t xml:space="preserve">
O nosso sistema tem 7 partes principais para você fazer o seu Fluxo de Caixa:
Dashboard, Entradas, Saídas, Relatórios, Clientes, </t>
    </r>
    <r>
      <rPr>
        <b/>
        <sz val="20"/>
        <color theme="1"/>
        <rFont val="Calibri"/>
        <family val="2"/>
        <scheme val="minor"/>
      </rPr>
      <t xml:space="preserve">Estoque </t>
    </r>
    <r>
      <rPr>
        <b/>
        <sz val="20"/>
        <color theme="4"/>
        <rFont val="Calibri"/>
        <family val="2"/>
        <scheme val="minor"/>
      </rPr>
      <t>(sim! e com margens calculadas automaticamente!)</t>
    </r>
    <r>
      <rPr>
        <sz val="20"/>
        <color theme="1"/>
        <rFont val="Calibri"/>
        <family val="2"/>
        <scheme val="minor"/>
      </rPr>
      <t>, Configurações  ,Fornecedores (em breve) e faturas (em breve!)</t>
    </r>
  </si>
  <si>
    <r>
      <t xml:space="preserve">Acesse Relatórios, </t>
    </r>
    <r>
      <rPr>
        <b/>
        <sz val="40"/>
        <color theme="1"/>
        <rFont val="Calibri"/>
        <family val="2"/>
        <scheme val="minor"/>
      </rPr>
      <t>Estoque</t>
    </r>
    <r>
      <rPr>
        <sz val="40"/>
        <color theme="4"/>
        <rFont val="Calibri"/>
        <family val="2"/>
        <scheme val="minor"/>
      </rPr>
      <t>, clientes e muito mais...!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</si>
</sst>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R$&quot;\ #,##0.00"/>
    <numFmt numFmtId="165" formatCode="[$R$ -416]#,##0.00"/>
    <numFmt numFmtId="166" formatCode="dd/mm/yyyy"/>
  </numFmts>
  <fonts count="4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Open Sans"/>
    </font>
    <font>
      <sz val="11"/>
      <color theme="1"/>
      <name val="Open Sans"/>
    </font>
    <font>
      <b/>
      <sz val="10"/>
      <color theme="1"/>
      <name val="Open Sans"/>
    </font>
    <font>
      <b/>
      <sz val="12"/>
      <color theme="1"/>
      <name val="Open Sans"/>
    </font>
    <font>
      <sz val="11"/>
      <color theme="1"/>
      <name val="Calibri"/>
      <scheme val="minor"/>
    </font>
    <font>
      <b/>
      <u/>
      <sz val="11"/>
      <color theme="1"/>
      <name val="Open Sans"/>
    </font>
    <font>
      <sz val="11"/>
      <color rgb="FFFFFFFF"/>
      <name val="Calibri"/>
      <scheme val="minor"/>
    </font>
    <font>
      <i/>
      <sz val="14"/>
      <color rgb="FFFF0000"/>
      <name val="Calibri"/>
      <scheme val="minor"/>
    </font>
    <font>
      <sz val="12"/>
      <color theme="1"/>
      <name val="Calibri"/>
      <scheme val="minor"/>
    </font>
    <font>
      <sz val="10"/>
      <color rgb="FF0000FF"/>
      <name val="Open Sans"/>
    </font>
    <font>
      <sz val="11"/>
      <color rgb="FF0000FF"/>
      <name val="Open Sans"/>
    </font>
    <font>
      <sz val="1"/>
      <color rgb="FF2B2B2B"/>
      <name val="Courier"/>
    </font>
    <font>
      <sz val="11"/>
      <color theme="4"/>
      <name val="Calibri"/>
      <scheme val="minor"/>
    </font>
    <font>
      <u/>
      <sz val="12"/>
      <color rgb="FFFFFFFF"/>
      <name val="Calibri"/>
    </font>
    <font>
      <b/>
      <i/>
      <sz val="11"/>
      <color rgb="FFFF0000"/>
      <name val="Open Sans"/>
    </font>
    <font>
      <b/>
      <sz val="11"/>
      <color theme="1"/>
      <name val="Open Sans"/>
    </font>
    <font>
      <sz val="10"/>
      <color theme="10"/>
      <name val="Open Sans"/>
    </font>
    <font>
      <i/>
      <sz val="12"/>
      <color rgb="FFFF0000"/>
      <name val="Calibri"/>
      <scheme val="minor"/>
    </font>
    <font>
      <sz val="10"/>
      <color rgb="FF000000"/>
      <name val="Open Sans"/>
    </font>
    <font>
      <sz val="11"/>
      <color rgb="FF000000"/>
      <name val="Calibri"/>
      <scheme val="minor"/>
    </font>
    <font>
      <b/>
      <u/>
      <sz val="12"/>
      <color theme="1"/>
      <name val="Calibri"/>
    </font>
    <font>
      <sz val="10"/>
      <color theme="0"/>
      <name val="Open Sans"/>
    </font>
    <font>
      <u/>
      <sz val="11"/>
      <color theme="10"/>
      <name val="Calibri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sz val="12"/>
      <color theme="0"/>
      <name val="Calibri"/>
      <family val="2"/>
      <scheme val="major"/>
    </font>
    <font>
      <b/>
      <sz val="12"/>
      <color theme="0"/>
      <name val="Calibri"/>
      <family val="2"/>
      <scheme val="maj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24"/>
      <color theme="1"/>
      <name val="Calibri"/>
      <family val="2"/>
      <scheme val="minor"/>
    </font>
    <font>
      <sz val="10"/>
      <color theme="1"/>
      <name val="Open Sans"/>
      <family val="2"/>
    </font>
    <font>
      <b/>
      <u/>
      <sz val="11"/>
      <color theme="1"/>
      <name val="Open Sans"/>
      <family val="2"/>
    </font>
    <font>
      <b/>
      <sz val="11"/>
      <color theme="1"/>
      <name val="Open Sans"/>
      <family val="2"/>
    </font>
    <font>
      <b/>
      <sz val="20"/>
      <color theme="4"/>
      <name val="Calibri"/>
      <family val="2"/>
      <scheme val="minor"/>
    </font>
    <font>
      <b/>
      <sz val="40"/>
      <color theme="1"/>
      <name val="Calibri"/>
      <family val="2"/>
      <scheme val="minor"/>
    </font>
    <font>
      <sz val="40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23195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5F5F64"/>
      </patternFill>
    </fill>
    <fill>
      <patternFill patternType="solid">
        <fgColor theme="2"/>
        <bgColor rgb="FFF59632"/>
      </patternFill>
    </fill>
    <fill>
      <patternFill patternType="solid">
        <fgColor rgb="FF7030A0"/>
        <bgColor rgb="FFF59632"/>
      </patternFill>
    </fill>
    <fill>
      <patternFill patternType="solid">
        <fgColor rgb="FF7030A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B7B7B7"/>
      </right>
      <top style="medium">
        <color rgb="FF000000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medium">
        <color rgb="FF000000"/>
      </top>
      <bottom style="thin">
        <color rgb="FFB7B7B7"/>
      </bottom>
      <diagonal/>
    </border>
    <border>
      <left style="thin">
        <color rgb="FFB7B7B7"/>
      </left>
      <right/>
      <top style="medium">
        <color rgb="FF000000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medium">
        <color rgb="FF000000"/>
      </right>
      <top/>
      <bottom style="thin">
        <color rgb="FFB7B7B7"/>
      </bottom>
      <diagonal/>
    </border>
    <border>
      <left style="medium">
        <color rgb="FF000000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B7B7B7"/>
      </right>
      <top style="thin">
        <color rgb="FFB7B7B7"/>
      </top>
      <bottom style="medium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medium">
        <color rgb="FF000000"/>
      </bottom>
      <diagonal/>
    </border>
    <border>
      <left style="thin">
        <color rgb="FFB7B7B7"/>
      </left>
      <right/>
      <top style="thin">
        <color rgb="FFB7B7B7"/>
      </top>
      <bottom style="medium">
        <color rgb="FF000000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B7B7B7"/>
      </left>
      <right/>
      <top/>
      <bottom style="thin">
        <color rgb="FFB7B7B7"/>
      </bottom>
      <diagonal/>
    </border>
    <border>
      <left style="medium">
        <color rgb="FF000000"/>
      </left>
      <right style="thin">
        <color rgb="FFBFBFBF"/>
      </right>
      <top style="medium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000000"/>
      </top>
      <bottom style="thin">
        <color rgb="FFBFBFBF"/>
      </bottom>
      <diagonal/>
    </border>
    <border>
      <left style="thin">
        <color rgb="FFBFBFBF"/>
      </left>
      <right/>
      <top style="medium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medium">
        <color rgb="FF000000"/>
      </right>
      <top/>
      <bottom style="thin">
        <color rgb="FFBFBFBF"/>
      </bottom>
      <diagonal/>
    </border>
    <border>
      <left style="medium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000000"/>
      </right>
      <top style="thin">
        <color rgb="FFBFBFBF"/>
      </top>
      <bottom style="thin">
        <color rgb="FFBFBFBF"/>
      </bottom>
      <diagonal/>
    </border>
    <border>
      <left style="medium">
        <color rgb="FF000000"/>
      </left>
      <right style="thin">
        <color rgb="FFBFBFBF"/>
      </right>
      <top style="thin">
        <color rgb="FFBFBFBF"/>
      </top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/>
      <bottom style="medium">
        <color rgb="FF000000"/>
      </bottom>
      <diagonal/>
    </border>
    <border>
      <left style="thin">
        <color rgb="FFBFBFBF"/>
      </left>
      <right/>
      <top/>
      <bottom style="medium">
        <color rgb="FF000000"/>
      </bottom>
      <diagonal/>
    </border>
    <border>
      <left style="thin">
        <color rgb="FFBFBFBF"/>
      </left>
      <right style="medium">
        <color rgb="FF000000"/>
      </right>
      <top style="thin">
        <color rgb="FFBFBFBF"/>
      </top>
      <bottom style="medium">
        <color rgb="FF000000"/>
      </bottom>
      <diagonal/>
    </border>
    <border>
      <left/>
      <right style="thin">
        <color rgb="FFBDBDBD"/>
      </right>
      <top/>
      <bottom style="thin">
        <color rgb="FFBDBDBD"/>
      </bottom>
      <diagonal/>
    </border>
    <border>
      <left style="thin">
        <color rgb="FFBDBDBD"/>
      </left>
      <right/>
      <top/>
      <bottom style="thin">
        <color rgb="FFBDBDBD"/>
      </bottom>
      <diagonal/>
    </border>
    <border>
      <left/>
      <right style="thin">
        <color rgb="FFBDBDBD"/>
      </right>
      <top style="thin">
        <color rgb="FFBDBDBD"/>
      </top>
      <bottom style="thin">
        <color rgb="FFBDBDBD"/>
      </bottom>
      <diagonal/>
    </border>
    <border>
      <left style="thin">
        <color rgb="FFBDBDBD"/>
      </left>
      <right/>
      <top style="thin">
        <color rgb="FFBDBDBD"/>
      </top>
      <bottom style="thin">
        <color rgb="FFBDBDBD"/>
      </bottom>
      <diagonal/>
    </border>
    <border>
      <left/>
      <right style="thin">
        <color rgb="FFBDBDBD"/>
      </right>
      <top style="thin">
        <color rgb="FFBDBDBD"/>
      </top>
      <bottom/>
      <diagonal/>
    </border>
    <border>
      <left style="thin">
        <color rgb="FFBDBDBD"/>
      </left>
      <right/>
      <top style="thin">
        <color rgb="FFBDBDBD"/>
      </top>
      <bottom/>
      <diagonal/>
    </border>
    <border>
      <left style="medium">
        <color rgb="FF000000"/>
      </left>
      <right style="thin">
        <color rgb="FFBFBFBF"/>
      </right>
      <top/>
      <bottom style="thin">
        <color rgb="FFBFBFBF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57">
    <xf numFmtId="0" fontId="0" fillId="0" borderId="0" xfId="0" applyFont="1" applyAlignment="1"/>
    <xf numFmtId="0" fontId="0" fillId="2" borderId="1" xfId="0" applyFont="1" applyFill="1" applyBorder="1"/>
    <xf numFmtId="0" fontId="3" fillId="2" borderId="1" xfId="0" applyFont="1" applyFill="1" applyBorder="1"/>
    <xf numFmtId="0" fontId="6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12" fillId="3" borderId="10" xfId="0" applyNumberFormat="1" applyFont="1" applyFill="1" applyBorder="1" applyAlignment="1">
      <alignment horizontal="center"/>
    </xf>
    <xf numFmtId="0" fontId="13" fillId="0" borderId="0" xfId="0" applyFont="1" applyAlignment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/>
    </xf>
    <xf numFmtId="0" fontId="6" fillId="0" borderId="14" xfId="0" applyFont="1" applyBorder="1"/>
    <xf numFmtId="14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164" fontId="12" fillId="3" borderId="18" xfId="0" applyNumberFormat="1" applyFont="1" applyFill="1" applyBorder="1" applyAlignment="1">
      <alignment horizontal="center"/>
    </xf>
    <xf numFmtId="0" fontId="6" fillId="0" borderId="19" xfId="0" applyFont="1" applyBorder="1"/>
    <xf numFmtId="0" fontId="14" fillId="0" borderId="1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11" fillId="0" borderId="20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0" fontId="2" fillId="2" borderId="12" xfId="0" applyFont="1" applyFill="1" applyBorder="1"/>
    <xf numFmtId="164" fontId="11" fillId="0" borderId="18" xfId="0" applyNumberFormat="1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1" fillId="0" borderId="28" xfId="0" applyNumberFormat="1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2" fillId="0" borderId="27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164" fontId="2" fillId="0" borderId="32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4" fontId="11" fillId="0" borderId="34" xfId="0" applyNumberFormat="1" applyFont="1" applyBorder="1" applyAlignment="1">
      <alignment horizontal="center" vertical="center"/>
    </xf>
    <xf numFmtId="165" fontId="0" fillId="2" borderId="1" xfId="0" applyNumberFormat="1" applyFont="1" applyFill="1" applyBorder="1"/>
    <xf numFmtId="165" fontId="6" fillId="0" borderId="0" xfId="0" applyNumberFormat="1" applyFont="1"/>
    <xf numFmtId="0" fontId="19" fillId="0" borderId="0" xfId="0" applyFont="1" applyAlignment="1">
      <alignment horizont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2" xfId="0" applyNumberFormat="1" applyFont="1" applyBorder="1" applyAlignment="1">
      <alignment horizontal="center" vertical="center"/>
    </xf>
    <xf numFmtId="165" fontId="20" fillId="0" borderId="35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6" fontId="2" fillId="0" borderId="27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5" fontId="20" fillId="0" borderId="37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6" fontId="2" fillId="0" borderId="27" xfId="0" applyNumberFormat="1" applyFont="1" applyBorder="1" applyAlignment="1">
      <alignment horizontal="center" vertical="center"/>
    </xf>
    <xf numFmtId="165" fontId="20" fillId="0" borderId="37" xfId="0" applyNumberFormat="1" applyFont="1" applyBorder="1" applyAlignment="1">
      <alignment horizontal="center" vertical="center"/>
    </xf>
    <xf numFmtId="166" fontId="2" fillId="0" borderId="27" xfId="0" applyNumberFormat="1" applyFont="1" applyBorder="1"/>
    <xf numFmtId="166" fontId="2" fillId="0" borderId="3" xfId="0" applyNumberFormat="1" applyFont="1" applyBorder="1"/>
    <xf numFmtId="166" fontId="2" fillId="0" borderId="29" xfId="0" applyNumberFormat="1" applyFont="1" applyBorder="1"/>
    <xf numFmtId="166" fontId="2" fillId="0" borderId="30" xfId="0" applyNumberFormat="1" applyFont="1" applyBorder="1"/>
    <xf numFmtId="165" fontId="20" fillId="0" borderId="39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166" fontId="6" fillId="0" borderId="0" xfId="0" applyNumberFormat="1" applyFont="1"/>
    <xf numFmtId="165" fontId="21" fillId="0" borderId="19" xfId="0" applyNumberFormat="1" applyFont="1" applyBorder="1"/>
    <xf numFmtId="165" fontId="21" fillId="0" borderId="0" xfId="0" applyNumberFormat="1" applyFont="1"/>
    <xf numFmtId="0" fontId="22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4" fontId="23" fillId="0" borderId="41" xfId="0" applyNumberFormat="1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164" fontId="23" fillId="0" borderId="24" xfId="0" applyNumberFormat="1" applyFont="1" applyBorder="1" applyAlignment="1">
      <alignment horizontal="center" vertical="center"/>
    </xf>
    <xf numFmtId="164" fontId="23" fillId="0" borderId="26" xfId="0" applyNumberFormat="1" applyFont="1" applyBorder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right"/>
    </xf>
    <xf numFmtId="0" fontId="0" fillId="4" borderId="0" xfId="0" applyFill="1"/>
    <xf numFmtId="0" fontId="28" fillId="2" borderId="1" xfId="0" applyFont="1" applyFill="1" applyBorder="1" applyAlignment="1">
      <alignment horizontal="center" vertical="center" wrapText="1"/>
    </xf>
    <xf numFmtId="0" fontId="28" fillId="0" borderId="0" xfId="0" applyFont="1" applyAlignment="1"/>
    <xf numFmtId="0" fontId="28" fillId="2" borderId="1" xfId="0" applyFont="1" applyFill="1" applyBorder="1"/>
    <xf numFmtId="0" fontId="29" fillId="2" borderId="1" xfId="0" applyFont="1" applyFill="1" applyBorder="1" applyAlignment="1"/>
    <xf numFmtId="0" fontId="28" fillId="0" borderId="0" xfId="0" applyFont="1"/>
    <xf numFmtId="0" fontId="28" fillId="0" borderId="0" xfId="0" applyFont="1" applyAlignment="1"/>
    <xf numFmtId="0" fontId="28" fillId="2" borderId="0" xfId="0" applyFont="1" applyFill="1"/>
    <xf numFmtId="0" fontId="30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5" borderId="0" xfId="0" applyFont="1" applyFill="1"/>
    <xf numFmtId="0" fontId="0" fillId="9" borderId="0" xfId="0" applyFont="1" applyFill="1" applyAlignment="1"/>
    <xf numFmtId="0" fontId="28" fillId="8" borderId="2" xfId="0" applyFont="1" applyFill="1" applyBorder="1" applyAlignment="1"/>
    <xf numFmtId="0" fontId="32" fillId="4" borderId="0" xfId="0" applyFont="1" applyFill="1" applyAlignment="1">
      <alignment horizontal="left" vertical="top" wrapText="1"/>
    </xf>
    <xf numFmtId="0" fontId="27" fillId="2" borderId="2" xfId="0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43" xfId="0" applyFont="1" applyBorder="1" applyAlignment="1">
      <alignment horizontal="left" vertical="center" wrapText="1"/>
    </xf>
    <xf numFmtId="0" fontId="28" fillId="0" borderId="44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top" wrapText="1"/>
    </xf>
    <xf numFmtId="0" fontId="28" fillId="0" borderId="44" xfId="0" applyFont="1" applyBorder="1" applyAlignment="1">
      <alignment horizontal="left" vertical="top" wrapText="1"/>
    </xf>
    <xf numFmtId="0" fontId="28" fillId="0" borderId="45" xfId="0" applyFont="1" applyBorder="1" applyAlignment="1">
      <alignment horizontal="left" vertical="top" wrapText="1"/>
    </xf>
    <xf numFmtId="0" fontId="27" fillId="6" borderId="42" xfId="0" applyFont="1" applyFill="1" applyBorder="1" applyAlignment="1">
      <alignment horizontal="center" vertical="center" wrapText="1"/>
    </xf>
    <xf numFmtId="0" fontId="27" fillId="7" borderId="42" xfId="0" applyFont="1" applyFill="1" applyBorder="1" applyAlignment="1">
      <alignment horizontal="center" vertical="center" wrapText="1"/>
    </xf>
    <xf numFmtId="0" fontId="0" fillId="4" borderId="0" xfId="0" applyFill="1" applyAlignment="1"/>
    <xf numFmtId="0" fontId="0" fillId="0" borderId="0" xfId="0"/>
    <xf numFmtId="0" fontId="33" fillId="0" borderId="0" xfId="0" applyFont="1" applyAlignment="1">
      <alignment horizontal="left" wrapText="1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wrapText="1"/>
    </xf>
    <xf numFmtId="0" fontId="35" fillId="0" borderId="0" xfId="0" applyFont="1"/>
    <xf numFmtId="0" fontId="0" fillId="0" borderId="0" xfId="0" applyAlignment="1">
      <alignment wrapText="1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horizontal="left" wrapText="1"/>
    </xf>
    <xf numFmtId="0" fontId="40" fillId="0" borderId="0" xfId="0" applyFont="1" applyAlignment="1">
      <alignment horizontal="center" wrapText="1"/>
    </xf>
    <xf numFmtId="0" fontId="1" fillId="0" borderId="0" xfId="0" applyFont="1"/>
    <xf numFmtId="0" fontId="25" fillId="4" borderId="0" xfId="0" applyFont="1" applyFill="1" applyAlignment="1">
      <alignment horizontal="center" vertical="center"/>
    </xf>
    <xf numFmtId="14" fontId="42" fillId="0" borderId="6" xfId="0" applyNumberFormat="1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24" fillId="0" borderId="7" xfId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1" fillId="4" borderId="0" xfId="0" quotePrefix="1" applyFont="1" applyFill="1" applyAlignment="1"/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9" fillId="0" borderId="0" xfId="0" applyFont="1" applyAlignment="1">
      <alignment horizontal="center"/>
    </xf>
    <xf numFmtId="0" fontId="31" fillId="9" borderId="0" xfId="0" applyFont="1" applyFill="1" applyAlignment="1">
      <alignment horizontal="left" vertical="center" wrapText="1"/>
    </xf>
    <xf numFmtId="0" fontId="47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13">
    <dxf>
      <font>
        <color theme="0"/>
      </font>
      <fill>
        <patternFill patternType="solid">
          <fgColor rgb="FFFF7979"/>
          <bgColor rgb="FFFF7979"/>
        </patternFill>
      </fill>
    </dxf>
    <dxf>
      <font>
        <color theme="1"/>
      </font>
      <fill>
        <patternFill patternType="solid">
          <fgColor rgb="FFFFC000"/>
          <bgColor rgb="FFFFC000"/>
        </patternFill>
      </fill>
    </dxf>
    <dxf>
      <font>
        <color rgb="FF000000"/>
      </font>
      <fill>
        <patternFill patternType="solid">
          <fgColor rgb="FFEC3D1A"/>
          <bgColor rgb="FFEC3D1A"/>
        </patternFill>
      </fill>
    </dxf>
    <dxf>
      <font>
        <color rgb="FF000000"/>
      </font>
      <fill>
        <patternFill patternType="solid">
          <fgColor theme="9"/>
          <bgColor theme="9"/>
        </patternFill>
      </fill>
    </dxf>
    <dxf>
      <font>
        <b/>
        <color rgb="FF00B050"/>
      </font>
      <fill>
        <patternFill patternType="none"/>
      </fill>
    </dxf>
    <dxf>
      <font>
        <b/>
        <color rgb="FFFF0000"/>
      </font>
      <fill>
        <patternFill patternType="none"/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FORN-style" pivot="0" count="3" xr9:uid="{00000000-0011-0000-FFFF-FFFF00000000}">
      <tableStyleElement type="headerRow" dxfId="12"/>
      <tableStyleElement type="firstRowStripe" dxfId="11"/>
      <tableStyleElement type="secondRowStripe" dxfId="10"/>
    </tableStyle>
    <tableStyle name="CONT. ESTOQUE-style" pivot="0" count="3" xr9:uid="{00000000-0011-0000-FFFF-FFFF01000000}">
      <tableStyleElement type="headerRow" dxfId="9"/>
      <tableStyleElement type="firstRowStripe" dxfId="8"/>
      <tableStyleElement type="second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lanilhadefluxo.com.br/planos-e-pre%C3%A7o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https://www.planilhadefluxo.com.br/planos-e-pre%C3%A7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63631</xdr:colOff>
      <xdr:row>0</xdr:row>
      <xdr:rowOff>277345</xdr:rowOff>
    </xdr:from>
    <xdr:to>
      <xdr:col>12</xdr:col>
      <xdr:colOff>434626</xdr:colOff>
      <xdr:row>0</xdr:row>
      <xdr:rowOff>3737388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BEC646-714C-4E09-859F-8FF3BBEC5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4572" y="277345"/>
          <a:ext cx="8977113" cy="3460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35720</xdr:colOff>
      <xdr:row>19</xdr:row>
      <xdr:rowOff>47625</xdr:rowOff>
    </xdr:from>
    <xdr:to>
      <xdr:col>19</xdr:col>
      <xdr:colOff>1400</xdr:colOff>
      <xdr:row>44</xdr:row>
      <xdr:rowOff>142621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F80C04C-4410-4ABD-B666-0AEFAB897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420" y="3629025"/>
          <a:ext cx="11619518" cy="46193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22692</xdr:rowOff>
    </xdr:from>
    <xdr:to>
      <xdr:col>18</xdr:col>
      <xdr:colOff>638735</xdr:colOff>
      <xdr:row>84</xdr:row>
      <xdr:rowOff>12316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15FEDA-8111-404E-93DD-F8612CD13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10690692"/>
          <a:ext cx="11649635" cy="48759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19</xdr:col>
      <xdr:colOff>36839</xdr:colOff>
      <xdr:row>119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E5EC357-ACD2-4B91-9076-34D2F740D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17002125"/>
          <a:ext cx="11695439" cy="49339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15</xdr:col>
      <xdr:colOff>39220</xdr:colOff>
      <xdr:row>164</xdr:row>
      <xdr:rowOff>72465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9F2FB14-6FAA-418A-9C3E-B476A8EBA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9941" y="27947471"/>
          <a:ext cx="9138397" cy="34790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6:J400">
  <tableColumns count="9">
    <tableColumn id="1" xr3:uid="{00000000-0010-0000-0100-000001000000}" name="PRODUTOS"/>
    <tableColumn id="2" xr3:uid="{00000000-0010-0000-0100-000002000000}" name="ENTRADAS"/>
    <tableColumn id="3" xr3:uid="{00000000-0010-0000-0100-000003000000}" name="SAÍDAS"/>
    <tableColumn id="4" xr3:uid="{00000000-0010-0000-0100-000004000000}" name="SALDO"/>
    <tableColumn id="5" xr3:uid="{00000000-0010-0000-0100-000005000000}" name="ESTOQUE MÍNIMO "/>
    <tableColumn id="6" xr3:uid="{00000000-0010-0000-0100-000006000000}" name="STATUS"/>
    <tableColumn id="7" xr3:uid="{00000000-0010-0000-0100-000007000000}" name="RECEITA TOTAL "/>
    <tableColumn id="8" xr3:uid="{00000000-0010-0000-0100-000008000000}" name="CUSTO TOTAL "/>
    <tableColumn id="9" xr3:uid="{00000000-0010-0000-0100-000009000000}" name="LUCRO/PREJUÍZO TOTAL"/>
  </tableColumns>
  <tableStyleInfo name="CONT. ESTOQU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Ruan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000"/>
  <sheetViews>
    <sheetView showGridLines="0" tabSelected="1" zoomScale="85" zoomScaleNormal="85" workbookViewId="0"/>
  </sheetViews>
  <sheetFormatPr defaultColWidth="14.3984375" defaultRowHeight="15" customHeight="1" x14ac:dyDescent="0.5"/>
  <cols>
    <col min="1" max="1" width="14.3984375" style="107" customWidth="1"/>
    <col min="2" max="2" width="19" style="107" customWidth="1"/>
    <col min="3" max="4" width="9.73046875" style="107" customWidth="1"/>
    <col min="5" max="5" width="13.86328125" style="107" customWidth="1"/>
    <col min="6" max="10" width="9.73046875" style="107" customWidth="1"/>
    <col min="11" max="11" width="9.796875" style="107" customWidth="1"/>
    <col min="12" max="12" width="9.73046875" style="107" customWidth="1"/>
    <col min="13" max="13" width="9.6640625" style="107" customWidth="1"/>
    <col min="14" max="16" width="9.73046875" style="107" customWidth="1"/>
    <col min="17" max="17" width="9.9296875" style="107" customWidth="1"/>
    <col min="18" max="18" width="5.53125" style="107" bestFit="1" customWidth="1"/>
    <col min="19" max="26" width="8.73046875" customWidth="1"/>
  </cols>
  <sheetData>
    <row r="1" spans="1:16384" s="108" customFormat="1" ht="303" customHeight="1" x14ac:dyDescent="0.5"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384" s="116" customFormat="1" ht="53.25" customHeight="1" x14ac:dyDescent="0.5">
      <c r="A2" s="108"/>
      <c r="B2" s="155" t="s">
        <v>52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08"/>
      <c r="R2" s="109" t="s">
        <v>1</v>
      </c>
      <c r="S2" s="109" t="s">
        <v>1</v>
      </c>
      <c r="T2" s="109" t="s">
        <v>1</v>
      </c>
      <c r="U2" s="109" t="s">
        <v>1</v>
      </c>
      <c r="V2" s="109" t="s">
        <v>1</v>
      </c>
      <c r="W2" s="109" t="s">
        <v>1</v>
      </c>
      <c r="X2" s="109" t="s">
        <v>1</v>
      </c>
      <c r="Y2" s="109" t="s">
        <v>1</v>
      </c>
      <c r="Z2" s="109" t="s">
        <v>1</v>
      </c>
      <c r="AA2" s="109" t="s">
        <v>1</v>
      </c>
      <c r="AB2" s="109" t="s">
        <v>1</v>
      </c>
      <c r="AC2" s="109" t="s">
        <v>1</v>
      </c>
      <c r="AD2" s="109" t="s">
        <v>1</v>
      </c>
      <c r="AE2" s="109" t="s">
        <v>1</v>
      </c>
      <c r="AF2" s="109" t="s">
        <v>1</v>
      </c>
      <c r="AG2" s="109" t="s">
        <v>1</v>
      </c>
      <c r="AH2" s="109" t="s">
        <v>1</v>
      </c>
      <c r="AI2" s="109" t="s">
        <v>1</v>
      </c>
      <c r="AJ2" s="109" t="s">
        <v>1</v>
      </c>
      <c r="AK2" s="109" t="s">
        <v>1</v>
      </c>
      <c r="AL2" s="109" t="s">
        <v>1</v>
      </c>
      <c r="AM2" s="109" t="s">
        <v>1</v>
      </c>
      <c r="AN2" s="109" t="s">
        <v>1</v>
      </c>
      <c r="AO2" s="109" t="s">
        <v>1</v>
      </c>
      <c r="AP2" s="109" t="s">
        <v>1</v>
      </c>
      <c r="AQ2" s="109" t="s">
        <v>1</v>
      </c>
      <c r="AR2" s="109" t="s">
        <v>1</v>
      </c>
      <c r="AS2" s="109" t="s">
        <v>1</v>
      </c>
      <c r="AT2" s="109" t="s">
        <v>1</v>
      </c>
      <c r="AU2" s="109" t="s">
        <v>1</v>
      </c>
      <c r="AV2" s="109" t="s">
        <v>1</v>
      </c>
      <c r="AW2" s="109" t="s">
        <v>1</v>
      </c>
      <c r="AX2" s="109" t="s">
        <v>1</v>
      </c>
      <c r="AY2" s="109" t="s">
        <v>1</v>
      </c>
      <c r="AZ2" s="109" t="s">
        <v>1</v>
      </c>
      <c r="BA2" s="109" t="s">
        <v>1</v>
      </c>
      <c r="BB2" s="109" t="s">
        <v>1</v>
      </c>
      <c r="BC2" s="109" t="s">
        <v>1</v>
      </c>
      <c r="BD2" s="109" t="s">
        <v>1</v>
      </c>
      <c r="BE2" s="109" t="s">
        <v>1</v>
      </c>
      <c r="BF2" s="109" t="s">
        <v>1</v>
      </c>
      <c r="BG2" s="109" t="s">
        <v>1</v>
      </c>
      <c r="BH2" s="109" t="s">
        <v>1</v>
      </c>
      <c r="BI2" s="109" t="s">
        <v>1</v>
      </c>
      <c r="BJ2" s="109" t="s">
        <v>1</v>
      </c>
      <c r="BK2" s="109" t="s">
        <v>1</v>
      </c>
      <c r="BL2" s="109" t="s">
        <v>1</v>
      </c>
      <c r="BM2" s="109" t="s">
        <v>1</v>
      </c>
      <c r="BN2" s="109" t="s">
        <v>1</v>
      </c>
      <c r="BO2" s="109" t="s">
        <v>1</v>
      </c>
      <c r="BP2" s="109" t="s">
        <v>1</v>
      </c>
      <c r="BQ2" s="109" t="s">
        <v>1</v>
      </c>
      <c r="BR2" s="109" t="s">
        <v>1</v>
      </c>
      <c r="BS2" s="109" t="s">
        <v>1</v>
      </c>
      <c r="BT2" s="109" t="s">
        <v>1</v>
      </c>
      <c r="BU2" s="109" t="s">
        <v>1</v>
      </c>
      <c r="BV2" s="109" t="s">
        <v>1</v>
      </c>
      <c r="BW2" s="109" t="s">
        <v>1</v>
      </c>
      <c r="BX2" s="109" t="s">
        <v>1</v>
      </c>
      <c r="BY2" s="109" t="s">
        <v>1</v>
      </c>
      <c r="BZ2" s="109" t="s">
        <v>1</v>
      </c>
      <c r="CA2" s="109" t="s">
        <v>1</v>
      </c>
      <c r="CB2" s="109" t="s">
        <v>1</v>
      </c>
      <c r="CC2" s="109" t="s">
        <v>1</v>
      </c>
      <c r="CD2" s="109" t="s">
        <v>1</v>
      </c>
      <c r="CE2" s="109" t="s">
        <v>1</v>
      </c>
      <c r="CF2" s="109" t="s">
        <v>1</v>
      </c>
      <c r="CG2" s="109" t="s">
        <v>1</v>
      </c>
      <c r="CH2" s="109" t="s">
        <v>1</v>
      </c>
      <c r="CI2" s="109" t="s">
        <v>1</v>
      </c>
      <c r="CJ2" s="109" t="s">
        <v>1</v>
      </c>
      <c r="CK2" s="109" t="s">
        <v>1</v>
      </c>
      <c r="CL2" s="109" t="s">
        <v>1</v>
      </c>
      <c r="CM2" s="109" t="s">
        <v>1</v>
      </c>
      <c r="CN2" s="109" t="s">
        <v>1</v>
      </c>
      <c r="CO2" s="109" t="s">
        <v>1</v>
      </c>
      <c r="CP2" s="109" t="s">
        <v>1</v>
      </c>
      <c r="CQ2" s="109" t="s">
        <v>1</v>
      </c>
      <c r="CR2" s="109" t="s">
        <v>1</v>
      </c>
      <c r="CS2" s="109" t="s">
        <v>1</v>
      </c>
      <c r="CT2" s="109" t="s">
        <v>1</v>
      </c>
      <c r="CU2" s="109" t="s">
        <v>1</v>
      </c>
      <c r="CV2" s="109" t="s">
        <v>1</v>
      </c>
      <c r="CW2" s="109" t="s">
        <v>1</v>
      </c>
      <c r="CX2" s="109" t="s">
        <v>1</v>
      </c>
      <c r="CY2" s="109" t="s">
        <v>1</v>
      </c>
      <c r="CZ2" s="109" t="s">
        <v>1</v>
      </c>
      <c r="DA2" s="109" t="s">
        <v>1</v>
      </c>
      <c r="DB2" s="109" t="s">
        <v>1</v>
      </c>
      <c r="DC2" s="109" t="s">
        <v>1</v>
      </c>
      <c r="DD2" s="109" t="s">
        <v>1</v>
      </c>
      <c r="DE2" s="109" t="s">
        <v>1</v>
      </c>
      <c r="DF2" s="109" t="s">
        <v>1</v>
      </c>
      <c r="DG2" s="109" t="s">
        <v>1</v>
      </c>
      <c r="DH2" s="109" t="s">
        <v>1</v>
      </c>
      <c r="DI2" s="109" t="s">
        <v>1</v>
      </c>
      <c r="DJ2" s="109" t="s">
        <v>1</v>
      </c>
      <c r="DK2" s="109" t="s">
        <v>1</v>
      </c>
      <c r="DL2" s="109" t="s">
        <v>1</v>
      </c>
      <c r="DM2" s="109" t="s">
        <v>1</v>
      </c>
      <c r="DN2" s="109" t="s">
        <v>1</v>
      </c>
      <c r="DO2" s="109" t="s">
        <v>1</v>
      </c>
      <c r="DP2" s="109" t="s">
        <v>1</v>
      </c>
      <c r="DQ2" s="109" t="s">
        <v>1</v>
      </c>
      <c r="DR2" s="109" t="s">
        <v>1</v>
      </c>
      <c r="DS2" s="109" t="s">
        <v>1</v>
      </c>
      <c r="DT2" s="109" t="s">
        <v>1</v>
      </c>
      <c r="DU2" s="109" t="s">
        <v>1</v>
      </c>
      <c r="DV2" s="109" t="s">
        <v>1</v>
      </c>
      <c r="DW2" s="109" t="s">
        <v>1</v>
      </c>
      <c r="DX2" s="109" t="s">
        <v>1</v>
      </c>
      <c r="DY2" s="109" t="s">
        <v>1</v>
      </c>
      <c r="DZ2" s="109" t="s">
        <v>1</v>
      </c>
      <c r="EA2" s="109" t="s">
        <v>1</v>
      </c>
      <c r="EB2" s="109" t="s">
        <v>1</v>
      </c>
      <c r="EC2" s="109" t="s">
        <v>1</v>
      </c>
      <c r="ED2" s="109" t="s">
        <v>1</v>
      </c>
      <c r="EE2" s="109" t="s">
        <v>1</v>
      </c>
      <c r="EF2" s="109" t="s">
        <v>1</v>
      </c>
      <c r="EG2" s="109" t="s">
        <v>1</v>
      </c>
      <c r="EH2" s="109" t="s">
        <v>1</v>
      </c>
      <c r="EI2" s="109" t="s">
        <v>1</v>
      </c>
      <c r="EJ2" s="109" t="s">
        <v>1</v>
      </c>
      <c r="EK2" s="109" t="s">
        <v>1</v>
      </c>
      <c r="EL2" s="109" t="s">
        <v>1</v>
      </c>
      <c r="EM2" s="109" t="s">
        <v>1</v>
      </c>
      <c r="EN2" s="109" t="s">
        <v>1</v>
      </c>
      <c r="EO2" s="109" t="s">
        <v>1</v>
      </c>
      <c r="EP2" s="109" t="s">
        <v>1</v>
      </c>
      <c r="EQ2" s="109" t="s">
        <v>1</v>
      </c>
      <c r="ER2" s="109" t="s">
        <v>1</v>
      </c>
      <c r="ES2" s="109" t="s">
        <v>1</v>
      </c>
      <c r="ET2" s="109" t="s">
        <v>1</v>
      </c>
      <c r="EU2" s="109" t="s">
        <v>1</v>
      </c>
      <c r="EV2" s="109" t="s">
        <v>1</v>
      </c>
      <c r="EW2" s="109" t="s">
        <v>1</v>
      </c>
      <c r="EX2" s="109" t="s">
        <v>1</v>
      </c>
      <c r="EY2" s="109" t="s">
        <v>1</v>
      </c>
      <c r="EZ2" s="109" t="s">
        <v>1</v>
      </c>
      <c r="FA2" s="109" t="s">
        <v>1</v>
      </c>
      <c r="FB2" s="109" t="s">
        <v>1</v>
      </c>
      <c r="FC2" s="109" t="s">
        <v>1</v>
      </c>
      <c r="FD2" s="109" t="s">
        <v>1</v>
      </c>
      <c r="FE2" s="109" t="s">
        <v>1</v>
      </c>
      <c r="FF2" s="109" t="s">
        <v>1</v>
      </c>
      <c r="FG2" s="109" t="s">
        <v>1</v>
      </c>
      <c r="FH2" s="109" t="s">
        <v>1</v>
      </c>
      <c r="FI2" s="109" t="s">
        <v>1</v>
      </c>
      <c r="FJ2" s="109" t="s">
        <v>1</v>
      </c>
      <c r="FK2" s="109" t="s">
        <v>1</v>
      </c>
      <c r="FL2" s="109" t="s">
        <v>1</v>
      </c>
      <c r="FM2" s="109" t="s">
        <v>1</v>
      </c>
      <c r="FN2" s="109" t="s">
        <v>1</v>
      </c>
      <c r="FO2" s="109" t="s">
        <v>1</v>
      </c>
      <c r="FP2" s="109" t="s">
        <v>1</v>
      </c>
      <c r="FQ2" s="109" t="s">
        <v>1</v>
      </c>
      <c r="FR2" s="109" t="s">
        <v>1</v>
      </c>
      <c r="FS2" s="109" t="s">
        <v>1</v>
      </c>
      <c r="FT2" s="109" t="s">
        <v>1</v>
      </c>
      <c r="FU2" s="109" t="s">
        <v>1</v>
      </c>
      <c r="FV2" s="109" t="s">
        <v>1</v>
      </c>
      <c r="FW2" s="109" t="s">
        <v>1</v>
      </c>
      <c r="FX2" s="109" t="s">
        <v>1</v>
      </c>
      <c r="FY2" s="109" t="s">
        <v>1</v>
      </c>
      <c r="FZ2" s="109" t="s">
        <v>1</v>
      </c>
      <c r="GA2" s="109" t="s">
        <v>1</v>
      </c>
      <c r="GB2" s="109" t="s">
        <v>1</v>
      </c>
      <c r="GC2" s="109" t="s">
        <v>1</v>
      </c>
      <c r="GD2" s="109" t="s">
        <v>1</v>
      </c>
      <c r="GE2" s="109" t="s">
        <v>1</v>
      </c>
      <c r="GF2" s="109" t="s">
        <v>1</v>
      </c>
      <c r="GG2" s="109" t="s">
        <v>1</v>
      </c>
      <c r="GH2" s="109" t="s">
        <v>1</v>
      </c>
      <c r="GI2" s="109" t="s">
        <v>1</v>
      </c>
      <c r="GJ2" s="109" t="s">
        <v>1</v>
      </c>
      <c r="GK2" s="109" t="s">
        <v>1</v>
      </c>
      <c r="GL2" s="109" t="s">
        <v>1</v>
      </c>
      <c r="GM2" s="109" t="s">
        <v>1</v>
      </c>
      <c r="GN2" s="109" t="s">
        <v>1</v>
      </c>
      <c r="GO2" s="109" t="s">
        <v>1</v>
      </c>
      <c r="GP2" s="109" t="s">
        <v>1</v>
      </c>
      <c r="GQ2" s="109" t="s">
        <v>1</v>
      </c>
      <c r="GR2" s="109" t="s">
        <v>1</v>
      </c>
      <c r="GS2" s="109" t="s">
        <v>1</v>
      </c>
      <c r="GT2" s="109" t="s">
        <v>1</v>
      </c>
      <c r="GU2" s="109" t="s">
        <v>1</v>
      </c>
      <c r="GV2" s="109" t="s">
        <v>1</v>
      </c>
      <c r="GW2" s="109" t="s">
        <v>1</v>
      </c>
      <c r="GX2" s="109" t="s">
        <v>1</v>
      </c>
      <c r="GY2" s="109" t="s">
        <v>1</v>
      </c>
      <c r="GZ2" s="109" t="s">
        <v>1</v>
      </c>
      <c r="HA2" s="109" t="s">
        <v>1</v>
      </c>
      <c r="HB2" s="109" t="s">
        <v>1</v>
      </c>
      <c r="HC2" s="109" t="s">
        <v>1</v>
      </c>
      <c r="HD2" s="109" t="s">
        <v>1</v>
      </c>
      <c r="HE2" s="109" t="s">
        <v>1</v>
      </c>
      <c r="HF2" s="109" t="s">
        <v>1</v>
      </c>
      <c r="HG2" s="109" t="s">
        <v>1</v>
      </c>
      <c r="HH2" s="109" t="s">
        <v>1</v>
      </c>
      <c r="HI2" s="109" t="s">
        <v>1</v>
      </c>
      <c r="HJ2" s="109" t="s">
        <v>1</v>
      </c>
      <c r="HK2" s="109" t="s">
        <v>1</v>
      </c>
      <c r="HL2" s="109" t="s">
        <v>1</v>
      </c>
      <c r="HM2" s="109" t="s">
        <v>1</v>
      </c>
      <c r="HN2" s="109" t="s">
        <v>1</v>
      </c>
      <c r="HO2" s="109" t="s">
        <v>1</v>
      </c>
      <c r="HP2" s="109" t="s">
        <v>1</v>
      </c>
      <c r="HQ2" s="109" t="s">
        <v>1</v>
      </c>
      <c r="HR2" s="109" t="s">
        <v>1</v>
      </c>
      <c r="HS2" s="109" t="s">
        <v>1</v>
      </c>
      <c r="HT2" s="109" t="s">
        <v>1</v>
      </c>
      <c r="HU2" s="109" t="s">
        <v>1</v>
      </c>
      <c r="HV2" s="109" t="s">
        <v>1</v>
      </c>
      <c r="HW2" s="109" t="s">
        <v>1</v>
      </c>
      <c r="HX2" s="109" t="s">
        <v>1</v>
      </c>
      <c r="HY2" s="109" t="s">
        <v>1</v>
      </c>
      <c r="HZ2" s="109" t="s">
        <v>1</v>
      </c>
      <c r="IA2" s="109" t="s">
        <v>1</v>
      </c>
      <c r="IB2" s="109" t="s">
        <v>1</v>
      </c>
      <c r="IC2" s="109" t="s">
        <v>1</v>
      </c>
      <c r="ID2" s="109" t="s">
        <v>1</v>
      </c>
      <c r="IE2" s="109" t="s">
        <v>1</v>
      </c>
      <c r="IF2" s="109" t="s">
        <v>1</v>
      </c>
      <c r="IG2" s="109" t="s">
        <v>1</v>
      </c>
      <c r="IH2" s="109" t="s">
        <v>1</v>
      </c>
      <c r="II2" s="109" t="s">
        <v>1</v>
      </c>
      <c r="IJ2" s="109" t="s">
        <v>1</v>
      </c>
      <c r="IK2" s="109" t="s">
        <v>1</v>
      </c>
      <c r="IL2" s="109" t="s">
        <v>1</v>
      </c>
      <c r="IM2" s="109" t="s">
        <v>1</v>
      </c>
      <c r="IN2" s="109" t="s">
        <v>1</v>
      </c>
      <c r="IO2" s="109" t="s">
        <v>1</v>
      </c>
      <c r="IP2" s="109" t="s">
        <v>1</v>
      </c>
      <c r="IQ2" s="109" t="s">
        <v>1</v>
      </c>
      <c r="IR2" s="109" t="s">
        <v>1</v>
      </c>
      <c r="IS2" s="109" t="s">
        <v>1</v>
      </c>
      <c r="IT2" s="109" t="s">
        <v>1</v>
      </c>
      <c r="IU2" s="109" t="s">
        <v>1</v>
      </c>
      <c r="IV2" s="109" t="s">
        <v>1</v>
      </c>
      <c r="IW2" s="109" t="s">
        <v>1</v>
      </c>
      <c r="IX2" s="109" t="s">
        <v>1</v>
      </c>
      <c r="IY2" s="109" t="s">
        <v>1</v>
      </c>
      <c r="IZ2" s="109" t="s">
        <v>1</v>
      </c>
      <c r="JA2" s="109" t="s">
        <v>1</v>
      </c>
      <c r="JB2" s="109" t="s">
        <v>1</v>
      </c>
      <c r="JC2" s="109" t="s">
        <v>1</v>
      </c>
      <c r="JD2" s="109" t="s">
        <v>1</v>
      </c>
      <c r="JE2" s="109" t="s">
        <v>1</v>
      </c>
      <c r="JF2" s="109" t="s">
        <v>1</v>
      </c>
      <c r="JG2" s="109" t="s">
        <v>1</v>
      </c>
      <c r="JH2" s="109" t="s">
        <v>1</v>
      </c>
      <c r="JI2" s="109" t="s">
        <v>1</v>
      </c>
      <c r="JJ2" s="109" t="s">
        <v>1</v>
      </c>
      <c r="JK2" s="109" t="s">
        <v>1</v>
      </c>
      <c r="JL2" s="109" t="s">
        <v>1</v>
      </c>
      <c r="JM2" s="109" t="s">
        <v>1</v>
      </c>
      <c r="JN2" s="109" t="s">
        <v>1</v>
      </c>
      <c r="JO2" s="109" t="s">
        <v>1</v>
      </c>
      <c r="JP2" s="109" t="s">
        <v>1</v>
      </c>
      <c r="JQ2" s="109" t="s">
        <v>1</v>
      </c>
      <c r="JR2" s="109" t="s">
        <v>1</v>
      </c>
      <c r="JS2" s="109" t="s">
        <v>1</v>
      </c>
      <c r="JT2" s="109" t="s">
        <v>1</v>
      </c>
      <c r="JU2" s="109" t="s">
        <v>1</v>
      </c>
      <c r="JV2" s="109" t="s">
        <v>1</v>
      </c>
      <c r="JW2" s="109" t="s">
        <v>1</v>
      </c>
      <c r="JX2" s="109" t="s">
        <v>1</v>
      </c>
      <c r="JY2" s="109" t="s">
        <v>1</v>
      </c>
      <c r="JZ2" s="109" t="s">
        <v>1</v>
      </c>
      <c r="KA2" s="109" t="s">
        <v>1</v>
      </c>
      <c r="KB2" s="109" t="s">
        <v>1</v>
      </c>
      <c r="KC2" s="109" t="s">
        <v>1</v>
      </c>
      <c r="KD2" s="109" t="s">
        <v>1</v>
      </c>
      <c r="KE2" s="109" t="s">
        <v>1</v>
      </c>
      <c r="KF2" s="109" t="s">
        <v>1</v>
      </c>
      <c r="KG2" s="109" t="s">
        <v>1</v>
      </c>
      <c r="KH2" s="109" t="s">
        <v>1</v>
      </c>
      <c r="KI2" s="109" t="s">
        <v>1</v>
      </c>
      <c r="KJ2" s="109" t="s">
        <v>1</v>
      </c>
      <c r="KK2" s="109" t="s">
        <v>1</v>
      </c>
      <c r="KL2" s="109" t="s">
        <v>1</v>
      </c>
      <c r="KM2" s="109" t="s">
        <v>1</v>
      </c>
      <c r="KN2" s="109" t="s">
        <v>1</v>
      </c>
      <c r="KO2" s="109" t="s">
        <v>1</v>
      </c>
      <c r="KP2" s="109" t="s">
        <v>1</v>
      </c>
      <c r="KQ2" s="109" t="s">
        <v>1</v>
      </c>
      <c r="KR2" s="109" t="s">
        <v>1</v>
      </c>
      <c r="KS2" s="109" t="s">
        <v>1</v>
      </c>
      <c r="KT2" s="109" t="s">
        <v>1</v>
      </c>
      <c r="KU2" s="109" t="s">
        <v>1</v>
      </c>
      <c r="KV2" s="109" t="s">
        <v>1</v>
      </c>
      <c r="KW2" s="109" t="s">
        <v>1</v>
      </c>
      <c r="KX2" s="109" t="s">
        <v>1</v>
      </c>
      <c r="KY2" s="109" t="s">
        <v>1</v>
      </c>
      <c r="KZ2" s="109" t="s">
        <v>1</v>
      </c>
      <c r="LA2" s="109" t="s">
        <v>1</v>
      </c>
      <c r="LB2" s="109" t="s">
        <v>1</v>
      </c>
      <c r="LC2" s="109" t="s">
        <v>1</v>
      </c>
      <c r="LD2" s="109" t="s">
        <v>1</v>
      </c>
      <c r="LE2" s="109" t="s">
        <v>1</v>
      </c>
      <c r="LF2" s="109" t="s">
        <v>1</v>
      </c>
      <c r="LG2" s="109" t="s">
        <v>1</v>
      </c>
      <c r="LH2" s="109" t="s">
        <v>1</v>
      </c>
      <c r="LI2" s="109" t="s">
        <v>1</v>
      </c>
      <c r="LJ2" s="109" t="s">
        <v>1</v>
      </c>
      <c r="LK2" s="109" t="s">
        <v>1</v>
      </c>
      <c r="LL2" s="109" t="s">
        <v>1</v>
      </c>
      <c r="LM2" s="109" t="s">
        <v>1</v>
      </c>
      <c r="LN2" s="109" t="s">
        <v>1</v>
      </c>
      <c r="LO2" s="109" t="s">
        <v>1</v>
      </c>
      <c r="LP2" s="109" t="s">
        <v>1</v>
      </c>
      <c r="LQ2" s="109" t="s">
        <v>1</v>
      </c>
      <c r="LR2" s="109" t="s">
        <v>1</v>
      </c>
      <c r="LS2" s="109" t="s">
        <v>1</v>
      </c>
      <c r="LT2" s="109" t="s">
        <v>1</v>
      </c>
      <c r="LU2" s="109" t="s">
        <v>1</v>
      </c>
      <c r="LV2" s="109" t="s">
        <v>1</v>
      </c>
      <c r="LW2" s="109" t="s">
        <v>1</v>
      </c>
      <c r="LX2" s="109" t="s">
        <v>1</v>
      </c>
      <c r="LY2" s="109" t="s">
        <v>1</v>
      </c>
      <c r="LZ2" s="109" t="s">
        <v>1</v>
      </c>
      <c r="MA2" s="109" t="s">
        <v>1</v>
      </c>
      <c r="MB2" s="109" t="s">
        <v>1</v>
      </c>
      <c r="MC2" s="109" t="s">
        <v>1</v>
      </c>
      <c r="MD2" s="109" t="s">
        <v>1</v>
      </c>
      <c r="ME2" s="109" t="s">
        <v>1</v>
      </c>
      <c r="MF2" s="109" t="s">
        <v>1</v>
      </c>
      <c r="MG2" s="109" t="s">
        <v>1</v>
      </c>
      <c r="MH2" s="109" t="s">
        <v>1</v>
      </c>
      <c r="MI2" s="109" t="s">
        <v>1</v>
      </c>
      <c r="MJ2" s="109" t="s">
        <v>1</v>
      </c>
      <c r="MK2" s="109" t="s">
        <v>1</v>
      </c>
      <c r="ML2" s="109" t="s">
        <v>1</v>
      </c>
      <c r="MM2" s="109" t="s">
        <v>1</v>
      </c>
      <c r="MN2" s="109" t="s">
        <v>1</v>
      </c>
      <c r="MO2" s="109" t="s">
        <v>1</v>
      </c>
      <c r="MP2" s="109" t="s">
        <v>1</v>
      </c>
      <c r="MQ2" s="109" t="s">
        <v>1</v>
      </c>
      <c r="MR2" s="109" t="s">
        <v>1</v>
      </c>
      <c r="MS2" s="109" t="s">
        <v>1</v>
      </c>
      <c r="MT2" s="109" t="s">
        <v>1</v>
      </c>
      <c r="MU2" s="109" t="s">
        <v>1</v>
      </c>
      <c r="MV2" s="109" t="s">
        <v>1</v>
      </c>
      <c r="MW2" s="109" t="s">
        <v>1</v>
      </c>
      <c r="MX2" s="109" t="s">
        <v>1</v>
      </c>
      <c r="MY2" s="109" t="s">
        <v>1</v>
      </c>
      <c r="MZ2" s="109" t="s">
        <v>1</v>
      </c>
      <c r="NA2" s="109" t="s">
        <v>1</v>
      </c>
      <c r="NB2" s="109" t="s">
        <v>1</v>
      </c>
      <c r="NC2" s="109" t="s">
        <v>1</v>
      </c>
      <c r="ND2" s="109" t="s">
        <v>1</v>
      </c>
      <c r="NE2" s="109" t="s">
        <v>1</v>
      </c>
      <c r="NF2" s="109" t="s">
        <v>1</v>
      </c>
      <c r="NG2" s="109" t="s">
        <v>1</v>
      </c>
      <c r="NH2" s="109" t="s">
        <v>1</v>
      </c>
      <c r="NI2" s="109" t="s">
        <v>1</v>
      </c>
      <c r="NJ2" s="109" t="s">
        <v>1</v>
      </c>
      <c r="NK2" s="109" t="s">
        <v>1</v>
      </c>
      <c r="NL2" s="109" t="s">
        <v>1</v>
      </c>
      <c r="NM2" s="109" t="s">
        <v>1</v>
      </c>
      <c r="NN2" s="109" t="s">
        <v>1</v>
      </c>
      <c r="NO2" s="109" t="s">
        <v>1</v>
      </c>
      <c r="NP2" s="109" t="s">
        <v>1</v>
      </c>
      <c r="NQ2" s="109" t="s">
        <v>1</v>
      </c>
      <c r="NR2" s="109" t="s">
        <v>1</v>
      </c>
      <c r="NS2" s="109" t="s">
        <v>1</v>
      </c>
      <c r="NT2" s="109" t="s">
        <v>1</v>
      </c>
      <c r="NU2" s="109" t="s">
        <v>1</v>
      </c>
      <c r="NV2" s="109" t="s">
        <v>1</v>
      </c>
      <c r="NW2" s="109" t="s">
        <v>1</v>
      </c>
      <c r="NX2" s="109" t="s">
        <v>1</v>
      </c>
      <c r="NY2" s="109" t="s">
        <v>1</v>
      </c>
      <c r="NZ2" s="109" t="s">
        <v>1</v>
      </c>
      <c r="OA2" s="109" t="s">
        <v>1</v>
      </c>
      <c r="OB2" s="109" t="s">
        <v>1</v>
      </c>
      <c r="OC2" s="109" t="s">
        <v>1</v>
      </c>
      <c r="OD2" s="109" t="s">
        <v>1</v>
      </c>
      <c r="OE2" s="109" t="s">
        <v>1</v>
      </c>
      <c r="OF2" s="109" t="s">
        <v>1</v>
      </c>
      <c r="OG2" s="109" t="s">
        <v>1</v>
      </c>
      <c r="OH2" s="109" t="s">
        <v>1</v>
      </c>
      <c r="OI2" s="109" t="s">
        <v>1</v>
      </c>
      <c r="OJ2" s="109" t="s">
        <v>1</v>
      </c>
      <c r="OK2" s="109" t="s">
        <v>1</v>
      </c>
      <c r="OL2" s="109" t="s">
        <v>1</v>
      </c>
      <c r="OM2" s="109" t="s">
        <v>1</v>
      </c>
      <c r="ON2" s="109" t="s">
        <v>1</v>
      </c>
      <c r="OO2" s="109" t="s">
        <v>1</v>
      </c>
      <c r="OP2" s="109" t="s">
        <v>1</v>
      </c>
      <c r="OQ2" s="109" t="s">
        <v>1</v>
      </c>
      <c r="OR2" s="109" t="s">
        <v>1</v>
      </c>
      <c r="OS2" s="109" t="s">
        <v>1</v>
      </c>
      <c r="OT2" s="109" t="s">
        <v>1</v>
      </c>
      <c r="OU2" s="109" t="s">
        <v>1</v>
      </c>
      <c r="OV2" s="109" t="s">
        <v>1</v>
      </c>
      <c r="OW2" s="109" t="s">
        <v>1</v>
      </c>
      <c r="OX2" s="109" t="s">
        <v>1</v>
      </c>
      <c r="OY2" s="109" t="s">
        <v>1</v>
      </c>
      <c r="OZ2" s="109" t="s">
        <v>1</v>
      </c>
      <c r="PA2" s="109" t="s">
        <v>1</v>
      </c>
      <c r="PB2" s="109" t="s">
        <v>1</v>
      </c>
      <c r="PC2" s="109" t="s">
        <v>1</v>
      </c>
      <c r="PD2" s="109" t="s">
        <v>1</v>
      </c>
      <c r="PE2" s="109" t="s">
        <v>1</v>
      </c>
      <c r="PF2" s="109" t="s">
        <v>1</v>
      </c>
      <c r="PG2" s="109" t="s">
        <v>1</v>
      </c>
      <c r="PH2" s="109" t="s">
        <v>1</v>
      </c>
      <c r="PI2" s="109" t="s">
        <v>1</v>
      </c>
      <c r="PJ2" s="109" t="s">
        <v>1</v>
      </c>
      <c r="PK2" s="109" t="s">
        <v>1</v>
      </c>
      <c r="PL2" s="109" t="s">
        <v>1</v>
      </c>
      <c r="PM2" s="109" t="s">
        <v>1</v>
      </c>
      <c r="PN2" s="109" t="s">
        <v>1</v>
      </c>
      <c r="PO2" s="109" t="s">
        <v>1</v>
      </c>
      <c r="PP2" s="109" t="s">
        <v>1</v>
      </c>
      <c r="PQ2" s="109" t="s">
        <v>1</v>
      </c>
      <c r="PR2" s="109" t="s">
        <v>1</v>
      </c>
      <c r="PS2" s="109" t="s">
        <v>1</v>
      </c>
      <c r="PT2" s="109" t="s">
        <v>1</v>
      </c>
      <c r="PU2" s="109" t="s">
        <v>1</v>
      </c>
      <c r="PV2" s="109" t="s">
        <v>1</v>
      </c>
      <c r="PW2" s="109" t="s">
        <v>1</v>
      </c>
      <c r="PX2" s="109" t="s">
        <v>1</v>
      </c>
      <c r="PY2" s="109" t="s">
        <v>1</v>
      </c>
      <c r="PZ2" s="109" t="s">
        <v>1</v>
      </c>
      <c r="QA2" s="109" t="s">
        <v>1</v>
      </c>
      <c r="QB2" s="109" t="s">
        <v>1</v>
      </c>
      <c r="QC2" s="109" t="s">
        <v>1</v>
      </c>
      <c r="QD2" s="109" t="s">
        <v>1</v>
      </c>
      <c r="QE2" s="109" t="s">
        <v>1</v>
      </c>
      <c r="QF2" s="109" t="s">
        <v>1</v>
      </c>
      <c r="QG2" s="109" t="s">
        <v>1</v>
      </c>
      <c r="QH2" s="109" t="s">
        <v>1</v>
      </c>
      <c r="QI2" s="109" t="s">
        <v>1</v>
      </c>
      <c r="QJ2" s="109" t="s">
        <v>1</v>
      </c>
      <c r="QK2" s="109" t="s">
        <v>1</v>
      </c>
      <c r="QL2" s="109" t="s">
        <v>1</v>
      </c>
      <c r="QM2" s="109" t="s">
        <v>1</v>
      </c>
      <c r="QN2" s="109" t="s">
        <v>1</v>
      </c>
      <c r="QO2" s="109" t="s">
        <v>1</v>
      </c>
      <c r="QP2" s="109" t="s">
        <v>1</v>
      </c>
      <c r="QQ2" s="109" t="s">
        <v>1</v>
      </c>
      <c r="QR2" s="109" t="s">
        <v>1</v>
      </c>
      <c r="QS2" s="109" t="s">
        <v>1</v>
      </c>
      <c r="QT2" s="109" t="s">
        <v>1</v>
      </c>
      <c r="QU2" s="109" t="s">
        <v>1</v>
      </c>
      <c r="QV2" s="109" t="s">
        <v>1</v>
      </c>
      <c r="QW2" s="109" t="s">
        <v>1</v>
      </c>
      <c r="QX2" s="109" t="s">
        <v>1</v>
      </c>
      <c r="QY2" s="109" t="s">
        <v>1</v>
      </c>
      <c r="QZ2" s="109" t="s">
        <v>1</v>
      </c>
      <c r="RA2" s="109" t="s">
        <v>1</v>
      </c>
      <c r="RB2" s="109" t="s">
        <v>1</v>
      </c>
      <c r="RC2" s="109" t="s">
        <v>1</v>
      </c>
      <c r="RD2" s="109" t="s">
        <v>1</v>
      </c>
      <c r="RE2" s="109" t="s">
        <v>1</v>
      </c>
      <c r="RF2" s="109" t="s">
        <v>1</v>
      </c>
      <c r="RG2" s="109" t="s">
        <v>1</v>
      </c>
      <c r="RH2" s="109" t="s">
        <v>1</v>
      </c>
      <c r="RI2" s="109" t="s">
        <v>1</v>
      </c>
      <c r="RJ2" s="109" t="s">
        <v>1</v>
      </c>
      <c r="RK2" s="109" t="s">
        <v>1</v>
      </c>
      <c r="RL2" s="109" t="s">
        <v>1</v>
      </c>
      <c r="RM2" s="109" t="s">
        <v>1</v>
      </c>
      <c r="RN2" s="109" t="s">
        <v>1</v>
      </c>
      <c r="RO2" s="109" t="s">
        <v>1</v>
      </c>
      <c r="RP2" s="109" t="s">
        <v>1</v>
      </c>
      <c r="RQ2" s="109" t="s">
        <v>1</v>
      </c>
      <c r="RR2" s="109" t="s">
        <v>1</v>
      </c>
      <c r="RS2" s="109" t="s">
        <v>1</v>
      </c>
      <c r="RT2" s="109" t="s">
        <v>1</v>
      </c>
      <c r="RU2" s="109" t="s">
        <v>1</v>
      </c>
      <c r="RV2" s="109" t="s">
        <v>1</v>
      </c>
      <c r="RW2" s="109" t="s">
        <v>1</v>
      </c>
      <c r="RX2" s="109" t="s">
        <v>1</v>
      </c>
      <c r="RY2" s="109" t="s">
        <v>1</v>
      </c>
      <c r="RZ2" s="109" t="s">
        <v>1</v>
      </c>
      <c r="SA2" s="109" t="s">
        <v>1</v>
      </c>
      <c r="SB2" s="109" t="s">
        <v>1</v>
      </c>
      <c r="SC2" s="109" t="s">
        <v>1</v>
      </c>
      <c r="SD2" s="109" t="s">
        <v>1</v>
      </c>
      <c r="SE2" s="109" t="s">
        <v>1</v>
      </c>
      <c r="SF2" s="109" t="s">
        <v>1</v>
      </c>
      <c r="SG2" s="109" t="s">
        <v>1</v>
      </c>
      <c r="SH2" s="109" t="s">
        <v>1</v>
      </c>
      <c r="SI2" s="109" t="s">
        <v>1</v>
      </c>
      <c r="SJ2" s="109" t="s">
        <v>1</v>
      </c>
      <c r="SK2" s="109" t="s">
        <v>1</v>
      </c>
      <c r="SL2" s="109" t="s">
        <v>1</v>
      </c>
      <c r="SM2" s="109" t="s">
        <v>1</v>
      </c>
      <c r="SN2" s="109" t="s">
        <v>1</v>
      </c>
      <c r="SO2" s="109" t="s">
        <v>1</v>
      </c>
      <c r="SP2" s="109" t="s">
        <v>1</v>
      </c>
      <c r="SQ2" s="109" t="s">
        <v>1</v>
      </c>
      <c r="SR2" s="109" t="s">
        <v>1</v>
      </c>
      <c r="SS2" s="109" t="s">
        <v>1</v>
      </c>
      <c r="ST2" s="109" t="s">
        <v>1</v>
      </c>
      <c r="SU2" s="109" t="s">
        <v>1</v>
      </c>
      <c r="SV2" s="109" t="s">
        <v>1</v>
      </c>
      <c r="SW2" s="109" t="s">
        <v>1</v>
      </c>
      <c r="SX2" s="109" t="s">
        <v>1</v>
      </c>
      <c r="SY2" s="109" t="s">
        <v>1</v>
      </c>
      <c r="SZ2" s="109" t="s">
        <v>1</v>
      </c>
      <c r="TA2" s="109" t="s">
        <v>1</v>
      </c>
      <c r="TB2" s="109" t="s">
        <v>1</v>
      </c>
      <c r="TC2" s="109" t="s">
        <v>1</v>
      </c>
      <c r="TD2" s="109" t="s">
        <v>1</v>
      </c>
      <c r="TE2" s="109" t="s">
        <v>1</v>
      </c>
      <c r="TF2" s="109" t="s">
        <v>1</v>
      </c>
      <c r="TG2" s="109" t="s">
        <v>1</v>
      </c>
      <c r="TH2" s="109" t="s">
        <v>1</v>
      </c>
      <c r="TI2" s="109" t="s">
        <v>1</v>
      </c>
      <c r="TJ2" s="109" t="s">
        <v>1</v>
      </c>
      <c r="TK2" s="109" t="s">
        <v>1</v>
      </c>
      <c r="TL2" s="109" t="s">
        <v>1</v>
      </c>
      <c r="TM2" s="109" t="s">
        <v>1</v>
      </c>
      <c r="TN2" s="109" t="s">
        <v>1</v>
      </c>
      <c r="TO2" s="109" t="s">
        <v>1</v>
      </c>
      <c r="TP2" s="109" t="s">
        <v>1</v>
      </c>
      <c r="TQ2" s="109" t="s">
        <v>1</v>
      </c>
      <c r="TR2" s="109" t="s">
        <v>1</v>
      </c>
      <c r="TS2" s="109" t="s">
        <v>1</v>
      </c>
      <c r="TT2" s="109" t="s">
        <v>1</v>
      </c>
      <c r="TU2" s="109" t="s">
        <v>1</v>
      </c>
      <c r="TV2" s="109" t="s">
        <v>1</v>
      </c>
      <c r="TW2" s="109" t="s">
        <v>1</v>
      </c>
      <c r="TX2" s="109" t="s">
        <v>1</v>
      </c>
      <c r="TY2" s="109" t="s">
        <v>1</v>
      </c>
      <c r="TZ2" s="109" t="s">
        <v>1</v>
      </c>
      <c r="UA2" s="109" t="s">
        <v>1</v>
      </c>
      <c r="UB2" s="109" t="s">
        <v>1</v>
      </c>
      <c r="UC2" s="109" t="s">
        <v>1</v>
      </c>
      <c r="UD2" s="109" t="s">
        <v>1</v>
      </c>
      <c r="UE2" s="109" t="s">
        <v>1</v>
      </c>
      <c r="UF2" s="109" t="s">
        <v>1</v>
      </c>
      <c r="UG2" s="109" t="s">
        <v>1</v>
      </c>
      <c r="UH2" s="109" t="s">
        <v>1</v>
      </c>
      <c r="UI2" s="109" t="s">
        <v>1</v>
      </c>
      <c r="UJ2" s="109" t="s">
        <v>1</v>
      </c>
      <c r="UK2" s="109" t="s">
        <v>1</v>
      </c>
      <c r="UL2" s="109" t="s">
        <v>1</v>
      </c>
      <c r="UM2" s="109" t="s">
        <v>1</v>
      </c>
      <c r="UN2" s="109" t="s">
        <v>1</v>
      </c>
      <c r="UO2" s="109" t="s">
        <v>1</v>
      </c>
      <c r="UP2" s="109" t="s">
        <v>1</v>
      </c>
      <c r="UQ2" s="109" t="s">
        <v>1</v>
      </c>
      <c r="UR2" s="109" t="s">
        <v>1</v>
      </c>
      <c r="US2" s="109" t="s">
        <v>1</v>
      </c>
      <c r="UT2" s="109" t="s">
        <v>1</v>
      </c>
      <c r="UU2" s="109" t="s">
        <v>1</v>
      </c>
      <c r="UV2" s="109" t="s">
        <v>1</v>
      </c>
      <c r="UW2" s="109" t="s">
        <v>1</v>
      </c>
      <c r="UX2" s="109" t="s">
        <v>1</v>
      </c>
      <c r="UY2" s="109" t="s">
        <v>1</v>
      </c>
      <c r="UZ2" s="109" t="s">
        <v>1</v>
      </c>
      <c r="VA2" s="109" t="s">
        <v>1</v>
      </c>
      <c r="VB2" s="109" t="s">
        <v>1</v>
      </c>
      <c r="VC2" s="109" t="s">
        <v>1</v>
      </c>
      <c r="VD2" s="109" t="s">
        <v>1</v>
      </c>
      <c r="VE2" s="109" t="s">
        <v>1</v>
      </c>
      <c r="VF2" s="109" t="s">
        <v>1</v>
      </c>
      <c r="VG2" s="109" t="s">
        <v>1</v>
      </c>
      <c r="VH2" s="109" t="s">
        <v>1</v>
      </c>
      <c r="VI2" s="109" t="s">
        <v>1</v>
      </c>
      <c r="VJ2" s="109" t="s">
        <v>1</v>
      </c>
      <c r="VK2" s="109" t="s">
        <v>1</v>
      </c>
      <c r="VL2" s="109" t="s">
        <v>1</v>
      </c>
      <c r="VM2" s="109" t="s">
        <v>1</v>
      </c>
      <c r="VN2" s="109" t="s">
        <v>1</v>
      </c>
      <c r="VO2" s="109" t="s">
        <v>1</v>
      </c>
      <c r="VP2" s="109" t="s">
        <v>1</v>
      </c>
      <c r="VQ2" s="109" t="s">
        <v>1</v>
      </c>
      <c r="VR2" s="109" t="s">
        <v>1</v>
      </c>
      <c r="VS2" s="109" t="s">
        <v>1</v>
      </c>
      <c r="VT2" s="109" t="s">
        <v>1</v>
      </c>
      <c r="VU2" s="109" t="s">
        <v>1</v>
      </c>
      <c r="VV2" s="109" t="s">
        <v>1</v>
      </c>
      <c r="VW2" s="109" t="s">
        <v>1</v>
      </c>
      <c r="VX2" s="109" t="s">
        <v>1</v>
      </c>
      <c r="VY2" s="109" t="s">
        <v>1</v>
      </c>
      <c r="VZ2" s="109" t="s">
        <v>1</v>
      </c>
      <c r="WA2" s="109" t="s">
        <v>1</v>
      </c>
      <c r="WB2" s="109" t="s">
        <v>1</v>
      </c>
      <c r="WC2" s="109" t="s">
        <v>1</v>
      </c>
      <c r="WD2" s="109" t="s">
        <v>1</v>
      </c>
      <c r="WE2" s="109" t="s">
        <v>1</v>
      </c>
      <c r="WF2" s="109" t="s">
        <v>1</v>
      </c>
      <c r="WG2" s="109" t="s">
        <v>1</v>
      </c>
      <c r="WH2" s="109" t="s">
        <v>1</v>
      </c>
      <c r="WI2" s="109" t="s">
        <v>1</v>
      </c>
      <c r="WJ2" s="109" t="s">
        <v>1</v>
      </c>
      <c r="WK2" s="109" t="s">
        <v>1</v>
      </c>
      <c r="WL2" s="109" t="s">
        <v>1</v>
      </c>
      <c r="WM2" s="109" t="s">
        <v>1</v>
      </c>
      <c r="WN2" s="109" t="s">
        <v>1</v>
      </c>
      <c r="WO2" s="109" t="s">
        <v>1</v>
      </c>
      <c r="WP2" s="109" t="s">
        <v>1</v>
      </c>
      <c r="WQ2" s="109" t="s">
        <v>1</v>
      </c>
      <c r="WR2" s="109" t="s">
        <v>1</v>
      </c>
      <c r="WS2" s="109" t="s">
        <v>1</v>
      </c>
      <c r="WT2" s="109" t="s">
        <v>1</v>
      </c>
      <c r="WU2" s="109" t="s">
        <v>1</v>
      </c>
      <c r="WV2" s="109" t="s">
        <v>1</v>
      </c>
      <c r="WW2" s="109" t="s">
        <v>1</v>
      </c>
      <c r="WX2" s="109" t="s">
        <v>1</v>
      </c>
      <c r="WY2" s="109" t="s">
        <v>1</v>
      </c>
      <c r="WZ2" s="109" t="s">
        <v>1</v>
      </c>
      <c r="XA2" s="109" t="s">
        <v>1</v>
      </c>
      <c r="XB2" s="109" t="s">
        <v>1</v>
      </c>
      <c r="XC2" s="109" t="s">
        <v>1</v>
      </c>
      <c r="XD2" s="109" t="s">
        <v>1</v>
      </c>
      <c r="XE2" s="109" t="s">
        <v>1</v>
      </c>
      <c r="XF2" s="109" t="s">
        <v>1</v>
      </c>
      <c r="XG2" s="109" t="s">
        <v>1</v>
      </c>
      <c r="XH2" s="109" t="s">
        <v>1</v>
      </c>
      <c r="XI2" s="109" t="s">
        <v>1</v>
      </c>
      <c r="XJ2" s="109" t="s">
        <v>1</v>
      </c>
      <c r="XK2" s="109" t="s">
        <v>1</v>
      </c>
      <c r="XL2" s="109" t="s">
        <v>1</v>
      </c>
      <c r="XM2" s="109" t="s">
        <v>1</v>
      </c>
      <c r="XN2" s="109" t="s">
        <v>1</v>
      </c>
      <c r="XO2" s="109" t="s">
        <v>1</v>
      </c>
      <c r="XP2" s="109" t="s">
        <v>1</v>
      </c>
      <c r="XQ2" s="109" t="s">
        <v>1</v>
      </c>
      <c r="XR2" s="109" t="s">
        <v>1</v>
      </c>
      <c r="XS2" s="109" t="s">
        <v>1</v>
      </c>
      <c r="XT2" s="109" t="s">
        <v>1</v>
      </c>
      <c r="XU2" s="109" t="s">
        <v>1</v>
      </c>
      <c r="XV2" s="109" t="s">
        <v>1</v>
      </c>
      <c r="XW2" s="109" t="s">
        <v>1</v>
      </c>
      <c r="XX2" s="109" t="s">
        <v>1</v>
      </c>
      <c r="XY2" s="109" t="s">
        <v>1</v>
      </c>
      <c r="XZ2" s="109" t="s">
        <v>1</v>
      </c>
      <c r="YA2" s="109" t="s">
        <v>1</v>
      </c>
      <c r="YB2" s="109" t="s">
        <v>1</v>
      </c>
      <c r="YC2" s="109" t="s">
        <v>1</v>
      </c>
      <c r="YD2" s="109" t="s">
        <v>1</v>
      </c>
      <c r="YE2" s="109" t="s">
        <v>1</v>
      </c>
      <c r="YF2" s="109" t="s">
        <v>1</v>
      </c>
      <c r="YG2" s="109" t="s">
        <v>1</v>
      </c>
      <c r="YH2" s="109" t="s">
        <v>1</v>
      </c>
      <c r="YI2" s="109" t="s">
        <v>1</v>
      </c>
      <c r="YJ2" s="109" t="s">
        <v>1</v>
      </c>
      <c r="YK2" s="109" t="s">
        <v>1</v>
      </c>
      <c r="YL2" s="109" t="s">
        <v>1</v>
      </c>
      <c r="YM2" s="109" t="s">
        <v>1</v>
      </c>
      <c r="YN2" s="109" t="s">
        <v>1</v>
      </c>
      <c r="YO2" s="109" t="s">
        <v>1</v>
      </c>
      <c r="YP2" s="109" t="s">
        <v>1</v>
      </c>
      <c r="YQ2" s="109" t="s">
        <v>1</v>
      </c>
      <c r="YR2" s="109" t="s">
        <v>1</v>
      </c>
      <c r="YS2" s="109" t="s">
        <v>1</v>
      </c>
      <c r="YT2" s="109" t="s">
        <v>1</v>
      </c>
      <c r="YU2" s="109" t="s">
        <v>1</v>
      </c>
      <c r="YV2" s="109" t="s">
        <v>1</v>
      </c>
      <c r="YW2" s="109" t="s">
        <v>1</v>
      </c>
      <c r="YX2" s="109" t="s">
        <v>1</v>
      </c>
      <c r="YY2" s="109" t="s">
        <v>1</v>
      </c>
      <c r="YZ2" s="109" t="s">
        <v>1</v>
      </c>
      <c r="ZA2" s="109" t="s">
        <v>1</v>
      </c>
      <c r="ZB2" s="109" t="s">
        <v>1</v>
      </c>
      <c r="ZC2" s="109" t="s">
        <v>1</v>
      </c>
      <c r="ZD2" s="109" t="s">
        <v>1</v>
      </c>
      <c r="ZE2" s="109" t="s">
        <v>1</v>
      </c>
      <c r="ZF2" s="109" t="s">
        <v>1</v>
      </c>
      <c r="ZG2" s="109" t="s">
        <v>1</v>
      </c>
      <c r="ZH2" s="109" t="s">
        <v>1</v>
      </c>
      <c r="ZI2" s="109" t="s">
        <v>1</v>
      </c>
      <c r="ZJ2" s="109" t="s">
        <v>1</v>
      </c>
      <c r="ZK2" s="109" t="s">
        <v>1</v>
      </c>
      <c r="ZL2" s="109" t="s">
        <v>1</v>
      </c>
      <c r="ZM2" s="109" t="s">
        <v>1</v>
      </c>
      <c r="ZN2" s="109" t="s">
        <v>1</v>
      </c>
      <c r="ZO2" s="109" t="s">
        <v>1</v>
      </c>
      <c r="ZP2" s="109" t="s">
        <v>1</v>
      </c>
      <c r="ZQ2" s="109" t="s">
        <v>1</v>
      </c>
      <c r="ZR2" s="109" t="s">
        <v>1</v>
      </c>
      <c r="ZS2" s="109" t="s">
        <v>1</v>
      </c>
      <c r="ZT2" s="109" t="s">
        <v>1</v>
      </c>
      <c r="ZU2" s="109" t="s">
        <v>1</v>
      </c>
      <c r="ZV2" s="109" t="s">
        <v>1</v>
      </c>
      <c r="ZW2" s="109" t="s">
        <v>1</v>
      </c>
      <c r="ZX2" s="109" t="s">
        <v>1</v>
      </c>
      <c r="ZY2" s="109" t="s">
        <v>1</v>
      </c>
      <c r="ZZ2" s="109" t="s">
        <v>1</v>
      </c>
      <c r="AAA2" s="109" t="s">
        <v>1</v>
      </c>
      <c r="AAB2" s="109" t="s">
        <v>1</v>
      </c>
      <c r="AAC2" s="109" t="s">
        <v>1</v>
      </c>
      <c r="AAD2" s="109" t="s">
        <v>1</v>
      </c>
      <c r="AAE2" s="109" t="s">
        <v>1</v>
      </c>
      <c r="AAF2" s="109" t="s">
        <v>1</v>
      </c>
      <c r="AAG2" s="109" t="s">
        <v>1</v>
      </c>
      <c r="AAH2" s="109" t="s">
        <v>1</v>
      </c>
      <c r="AAI2" s="109" t="s">
        <v>1</v>
      </c>
      <c r="AAJ2" s="109" t="s">
        <v>1</v>
      </c>
      <c r="AAK2" s="109" t="s">
        <v>1</v>
      </c>
      <c r="AAL2" s="109" t="s">
        <v>1</v>
      </c>
      <c r="AAM2" s="109" t="s">
        <v>1</v>
      </c>
      <c r="AAN2" s="109" t="s">
        <v>1</v>
      </c>
      <c r="AAO2" s="109" t="s">
        <v>1</v>
      </c>
      <c r="AAP2" s="109" t="s">
        <v>1</v>
      </c>
      <c r="AAQ2" s="109" t="s">
        <v>1</v>
      </c>
      <c r="AAR2" s="109" t="s">
        <v>1</v>
      </c>
      <c r="AAS2" s="109" t="s">
        <v>1</v>
      </c>
      <c r="AAT2" s="109" t="s">
        <v>1</v>
      </c>
      <c r="AAU2" s="109" t="s">
        <v>1</v>
      </c>
      <c r="AAV2" s="109" t="s">
        <v>1</v>
      </c>
      <c r="AAW2" s="109" t="s">
        <v>1</v>
      </c>
      <c r="AAX2" s="109" t="s">
        <v>1</v>
      </c>
      <c r="AAY2" s="109" t="s">
        <v>1</v>
      </c>
      <c r="AAZ2" s="109" t="s">
        <v>1</v>
      </c>
      <c r="ABA2" s="109" t="s">
        <v>1</v>
      </c>
      <c r="ABB2" s="109" t="s">
        <v>1</v>
      </c>
      <c r="ABC2" s="109" t="s">
        <v>1</v>
      </c>
      <c r="ABD2" s="109" t="s">
        <v>1</v>
      </c>
      <c r="ABE2" s="109" t="s">
        <v>1</v>
      </c>
      <c r="ABF2" s="109" t="s">
        <v>1</v>
      </c>
      <c r="ABG2" s="109" t="s">
        <v>1</v>
      </c>
      <c r="ABH2" s="109" t="s">
        <v>1</v>
      </c>
      <c r="ABI2" s="109" t="s">
        <v>1</v>
      </c>
      <c r="ABJ2" s="109" t="s">
        <v>1</v>
      </c>
      <c r="ABK2" s="109" t="s">
        <v>1</v>
      </c>
      <c r="ABL2" s="109" t="s">
        <v>1</v>
      </c>
      <c r="ABM2" s="109" t="s">
        <v>1</v>
      </c>
      <c r="ABN2" s="109" t="s">
        <v>1</v>
      </c>
      <c r="ABO2" s="109" t="s">
        <v>1</v>
      </c>
      <c r="ABP2" s="109" t="s">
        <v>1</v>
      </c>
      <c r="ABQ2" s="109" t="s">
        <v>1</v>
      </c>
      <c r="ABR2" s="109" t="s">
        <v>1</v>
      </c>
      <c r="ABS2" s="109" t="s">
        <v>1</v>
      </c>
      <c r="ABT2" s="109" t="s">
        <v>1</v>
      </c>
      <c r="ABU2" s="109" t="s">
        <v>1</v>
      </c>
      <c r="ABV2" s="109" t="s">
        <v>1</v>
      </c>
      <c r="ABW2" s="109" t="s">
        <v>1</v>
      </c>
      <c r="ABX2" s="109" t="s">
        <v>1</v>
      </c>
      <c r="ABY2" s="109" t="s">
        <v>1</v>
      </c>
      <c r="ABZ2" s="109" t="s">
        <v>1</v>
      </c>
      <c r="ACA2" s="109" t="s">
        <v>1</v>
      </c>
      <c r="ACB2" s="109" t="s">
        <v>1</v>
      </c>
      <c r="ACC2" s="109" t="s">
        <v>1</v>
      </c>
      <c r="ACD2" s="109" t="s">
        <v>1</v>
      </c>
      <c r="ACE2" s="109" t="s">
        <v>1</v>
      </c>
      <c r="ACF2" s="109" t="s">
        <v>1</v>
      </c>
      <c r="ACG2" s="109" t="s">
        <v>1</v>
      </c>
      <c r="ACH2" s="109" t="s">
        <v>1</v>
      </c>
      <c r="ACI2" s="109" t="s">
        <v>1</v>
      </c>
      <c r="ACJ2" s="109" t="s">
        <v>1</v>
      </c>
      <c r="ACK2" s="109" t="s">
        <v>1</v>
      </c>
      <c r="ACL2" s="109" t="s">
        <v>1</v>
      </c>
      <c r="ACM2" s="109" t="s">
        <v>1</v>
      </c>
      <c r="ACN2" s="109" t="s">
        <v>1</v>
      </c>
      <c r="ACO2" s="109" t="s">
        <v>1</v>
      </c>
      <c r="ACP2" s="109" t="s">
        <v>1</v>
      </c>
      <c r="ACQ2" s="109" t="s">
        <v>1</v>
      </c>
      <c r="ACR2" s="109" t="s">
        <v>1</v>
      </c>
      <c r="ACS2" s="109" t="s">
        <v>1</v>
      </c>
      <c r="ACT2" s="109" t="s">
        <v>1</v>
      </c>
      <c r="ACU2" s="109" t="s">
        <v>1</v>
      </c>
      <c r="ACV2" s="109" t="s">
        <v>1</v>
      </c>
      <c r="ACW2" s="109" t="s">
        <v>1</v>
      </c>
      <c r="ACX2" s="109" t="s">
        <v>1</v>
      </c>
      <c r="ACY2" s="109" t="s">
        <v>1</v>
      </c>
      <c r="ACZ2" s="109" t="s">
        <v>1</v>
      </c>
      <c r="ADA2" s="109" t="s">
        <v>1</v>
      </c>
      <c r="ADB2" s="109" t="s">
        <v>1</v>
      </c>
      <c r="ADC2" s="109" t="s">
        <v>1</v>
      </c>
      <c r="ADD2" s="109" t="s">
        <v>1</v>
      </c>
      <c r="ADE2" s="109" t="s">
        <v>1</v>
      </c>
      <c r="ADF2" s="109" t="s">
        <v>1</v>
      </c>
      <c r="ADG2" s="109" t="s">
        <v>1</v>
      </c>
      <c r="ADH2" s="109" t="s">
        <v>1</v>
      </c>
      <c r="ADI2" s="109" t="s">
        <v>1</v>
      </c>
      <c r="ADJ2" s="109" t="s">
        <v>1</v>
      </c>
      <c r="ADK2" s="109" t="s">
        <v>1</v>
      </c>
      <c r="ADL2" s="109" t="s">
        <v>1</v>
      </c>
      <c r="ADM2" s="109" t="s">
        <v>1</v>
      </c>
      <c r="ADN2" s="109" t="s">
        <v>1</v>
      </c>
      <c r="ADO2" s="109" t="s">
        <v>1</v>
      </c>
      <c r="ADP2" s="109" t="s">
        <v>1</v>
      </c>
      <c r="ADQ2" s="109" t="s">
        <v>1</v>
      </c>
      <c r="ADR2" s="109" t="s">
        <v>1</v>
      </c>
      <c r="ADS2" s="109" t="s">
        <v>1</v>
      </c>
      <c r="ADT2" s="109" t="s">
        <v>1</v>
      </c>
      <c r="ADU2" s="109" t="s">
        <v>1</v>
      </c>
      <c r="ADV2" s="109" t="s">
        <v>1</v>
      </c>
      <c r="ADW2" s="109" t="s">
        <v>1</v>
      </c>
      <c r="ADX2" s="109" t="s">
        <v>1</v>
      </c>
      <c r="ADY2" s="109" t="s">
        <v>1</v>
      </c>
      <c r="ADZ2" s="109" t="s">
        <v>1</v>
      </c>
      <c r="AEA2" s="109" t="s">
        <v>1</v>
      </c>
      <c r="AEB2" s="109" t="s">
        <v>1</v>
      </c>
      <c r="AEC2" s="109" t="s">
        <v>1</v>
      </c>
      <c r="AED2" s="109" t="s">
        <v>1</v>
      </c>
      <c r="AEE2" s="109" t="s">
        <v>1</v>
      </c>
      <c r="AEF2" s="109" t="s">
        <v>1</v>
      </c>
      <c r="AEG2" s="109" t="s">
        <v>1</v>
      </c>
      <c r="AEH2" s="109" t="s">
        <v>1</v>
      </c>
      <c r="AEI2" s="109" t="s">
        <v>1</v>
      </c>
      <c r="AEJ2" s="109" t="s">
        <v>1</v>
      </c>
      <c r="AEK2" s="109" t="s">
        <v>1</v>
      </c>
      <c r="AEL2" s="109" t="s">
        <v>1</v>
      </c>
      <c r="AEM2" s="109" t="s">
        <v>1</v>
      </c>
      <c r="AEN2" s="109" t="s">
        <v>1</v>
      </c>
      <c r="AEO2" s="109" t="s">
        <v>1</v>
      </c>
      <c r="AEP2" s="109" t="s">
        <v>1</v>
      </c>
      <c r="AEQ2" s="109" t="s">
        <v>1</v>
      </c>
      <c r="AER2" s="109" t="s">
        <v>1</v>
      </c>
      <c r="AES2" s="109" t="s">
        <v>1</v>
      </c>
      <c r="AET2" s="109" t="s">
        <v>1</v>
      </c>
      <c r="AEU2" s="109" t="s">
        <v>1</v>
      </c>
      <c r="AEV2" s="109" t="s">
        <v>1</v>
      </c>
      <c r="AEW2" s="109" t="s">
        <v>1</v>
      </c>
      <c r="AEX2" s="109" t="s">
        <v>1</v>
      </c>
      <c r="AEY2" s="109" t="s">
        <v>1</v>
      </c>
      <c r="AEZ2" s="109" t="s">
        <v>1</v>
      </c>
      <c r="AFA2" s="109" t="s">
        <v>1</v>
      </c>
      <c r="AFB2" s="109" t="s">
        <v>1</v>
      </c>
      <c r="AFC2" s="109" t="s">
        <v>1</v>
      </c>
      <c r="AFD2" s="109" t="s">
        <v>1</v>
      </c>
      <c r="AFE2" s="109" t="s">
        <v>1</v>
      </c>
      <c r="AFF2" s="109" t="s">
        <v>1</v>
      </c>
      <c r="AFG2" s="109" t="s">
        <v>1</v>
      </c>
      <c r="AFH2" s="109" t="s">
        <v>1</v>
      </c>
      <c r="AFI2" s="109" t="s">
        <v>1</v>
      </c>
      <c r="AFJ2" s="109" t="s">
        <v>1</v>
      </c>
      <c r="AFK2" s="109" t="s">
        <v>1</v>
      </c>
      <c r="AFL2" s="109" t="s">
        <v>1</v>
      </c>
      <c r="AFM2" s="109" t="s">
        <v>1</v>
      </c>
      <c r="AFN2" s="109" t="s">
        <v>1</v>
      </c>
      <c r="AFO2" s="109" t="s">
        <v>1</v>
      </c>
      <c r="AFP2" s="109" t="s">
        <v>1</v>
      </c>
      <c r="AFQ2" s="109" t="s">
        <v>1</v>
      </c>
      <c r="AFR2" s="109" t="s">
        <v>1</v>
      </c>
      <c r="AFS2" s="109" t="s">
        <v>1</v>
      </c>
      <c r="AFT2" s="109" t="s">
        <v>1</v>
      </c>
      <c r="AFU2" s="109" t="s">
        <v>1</v>
      </c>
      <c r="AFV2" s="109" t="s">
        <v>1</v>
      </c>
      <c r="AFW2" s="109" t="s">
        <v>1</v>
      </c>
      <c r="AFX2" s="109" t="s">
        <v>1</v>
      </c>
      <c r="AFY2" s="109" t="s">
        <v>1</v>
      </c>
      <c r="AFZ2" s="109" t="s">
        <v>1</v>
      </c>
      <c r="AGA2" s="109" t="s">
        <v>1</v>
      </c>
      <c r="AGB2" s="109" t="s">
        <v>1</v>
      </c>
      <c r="AGC2" s="109" t="s">
        <v>1</v>
      </c>
      <c r="AGD2" s="109" t="s">
        <v>1</v>
      </c>
      <c r="AGE2" s="109" t="s">
        <v>1</v>
      </c>
      <c r="AGF2" s="109" t="s">
        <v>1</v>
      </c>
      <c r="AGG2" s="109" t="s">
        <v>1</v>
      </c>
      <c r="AGH2" s="109" t="s">
        <v>1</v>
      </c>
      <c r="AGI2" s="109" t="s">
        <v>1</v>
      </c>
      <c r="AGJ2" s="109" t="s">
        <v>1</v>
      </c>
      <c r="AGK2" s="109" t="s">
        <v>1</v>
      </c>
      <c r="AGL2" s="109" t="s">
        <v>1</v>
      </c>
      <c r="AGM2" s="109" t="s">
        <v>1</v>
      </c>
      <c r="AGN2" s="109" t="s">
        <v>1</v>
      </c>
      <c r="AGO2" s="109" t="s">
        <v>1</v>
      </c>
      <c r="AGP2" s="109" t="s">
        <v>1</v>
      </c>
      <c r="AGQ2" s="109" t="s">
        <v>1</v>
      </c>
      <c r="AGR2" s="109" t="s">
        <v>1</v>
      </c>
      <c r="AGS2" s="109" t="s">
        <v>1</v>
      </c>
      <c r="AGT2" s="109" t="s">
        <v>1</v>
      </c>
      <c r="AGU2" s="109" t="s">
        <v>1</v>
      </c>
      <c r="AGV2" s="109" t="s">
        <v>1</v>
      </c>
      <c r="AGW2" s="109" t="s">
        <v>1</v>
      </c>
      <c r="AGX2" s="109" t="s">
        <v>1</v>
      </c>
      <c r="AGY2" s="109" t="s">
        <v>1</v>
      </c>
      <c r="AGZ2" s="109" t="s">
        <v>1</v>
      </c>
      <c r="AHA2" s="109" t="s">
        <v>1</v>
      </c>
      <c r="AHB2" s="109" t="s">
        <v>1</v>
      </c>
      <c r="AHC2" s="109" t="s">
        <v>1</v>
      </c>
      <c r="AHD2" s="109" t="s">
        <v>1</v>
      </c>
      <c r="AHE2" s="109" t="s">
        <v>1</v>
      </c>
      <c r="AHF2" s="109" t="s">
        <v>1</v>
      </c>
      <c r="AHG2" s="109" t="s">
        <v>1</v>
      </c>
      <c r="AHH2" s="109" t="s">
        <v>1</v>
      </c>
      <c r="AHI2" s="109" t="s">
        <v>1</v>
      </c>
      <c r="AHJ2" s="109" t="s">
        <v>1</v>
      </c>
      <c r="AHK2" s="109" t="s">
        <v>1</v>
      </c>
      <c r="AHL2" s="109" t="s">
        <v>1</v>
      </c>
      <c r="AHM2" s="109" t="s">
        <v>1</v>
      </c>
      <c r="AHN2" s="109" t="s">
        <v>1</v>
      </c>
      <c r="AHO2" s="109" t="s">
        <v>1</v>
      </c>
      <c r="AHP2" s="109" t="s">
        <v>1</v>
      </c>
      <c r="AHQ2" s="109" t="s">
        <v>1</v>
      </c>
      <c r="AHR2" s="109" t="s">
        <v>1</v>
      </c>
      <c r="AHS2" s="109" t="s">
        <v>1</v>
      </c>
      <c r="AHT2" s="109" t="s">
        <v>1</v>
      </c>
      <c r="AHU2" s="109" t="s">
        <v>1</v>
      </c>
      <c r="AHV2" s="109" t="s">
        <v>1</v>
      </c>
      <c r="AHW2" s="109" t="s">
        <v>1</v>
      </c>
      <c r="AHX2" s="109" t="s">
        <v>1</v>
      </c>
      <c r="AHY2" s="109" t="s">
        <v>1</v>
      </c>
      <c r="AHZ2" s="109" t="s">
        <v>1</v>
      </c>
      <c r="AIA2" s="109" t="s">
        <v>1</v>
      </c>
      <c r="AIB2" s="109" t="s">
        <v>1</v>
      </c>
      <c r="AIC2" s="109" t="s">
        <v>1</v>
      </c>
      <c r="AID2" s="109" t="s">
        <v>1</v>
      </c>
      <c r="AIE2" s="109" t="s">
        <v>1</v>
      </c>
      <c r="AIF2" s="109" t="s">
        <v>1</v>
      </c>
      <c r="AIG2" s="109" t="s">
        <v>1</v>
      </c>
      <c r="AIH2" s="109" t="s">
        <v>1</v>
      </c>
      <c r="AII2" s="109" t="s">
        <v>1</v>
      </c>
      <c r="AIJ2" s="109" t="s">
        <v>1</v>
      </c>
      <c r="AIK2" s="109" t="s">
        <v>1</v>
      </c>
      <c r="AIL2" s="109" t="s">
        <v>1</v>
      </c>
      <c r="AIM2" s="109" t="s">
        <v>1</v>
      </c>
      <c r="AIN2" s="109" t="s">
        <v>1</v>
      </c>
      <c r="AIO2" s="109" t="s">
        <v>1</v>
      </c>
      <c r="AIP2" s="109" t="s">
        <v>1</v>
      </c>
      <c r="AIQ2" s="109" t="s">
        <v>1</v>
      </c>
      <c r="AIR2" s="109" t="s">
        <v>1</v>
      </c>
      <c r="AIS2" s="109" t="s">
        <v>1</v>
      </c>
      <c r="AIT2" s="109" t="s">
        <v>1</v>
      </c>
      <c r="AIU2" s="109" t="s">
        <v>1</v>
      </c>
      <c r="AIV2" s="109" t="s">
        <v>1</v>
      </c>
      <c r="AIW2" s="109" t="s">
        <v>1</v>
      </c>
      <c r="AIX2" s="109" t="s">
        <v>1</v>
      </c>
      <c r="AIY2" s="109" t="s">
        <v>1</v>
      </c>
      <c r="AIZ2" s="109" t="s">
        <v>1</v>
      </c>
      <c r="AJA2" s="109" t="s">
        <v>1</v>
      </c>
      <c r="AJB2" s="109" t="s">
        <v>1</v>
      </c>
      <c r="AJC2" s="109" t="s">
        <v>1</v>
      </c>
      <c r="AJD2" s="109" t="s">
        <v>1</v>
      </c>
      <c r="AJE2" s="109" t="s">
        <v>1</v>
      </c>
      <c r="AJF2" s="109" t="s">
        <v>1</v>
      </c>
      <c r="AJG2" s="109" t="s">
        <v>1</v>
      </c>
      <c r="AJH2" s="109" t="s">
        <v>1</v>
      </c>
      <c r="AJI2" s="109" t="s">
        <v>1</v>
      </c>
      <c r="AJJ2" s="109" t="s">
        <v>1</v>
      </c>
      <c r="AJK2" s="109" t="s">
        <v>1</v>
      </c>
      <c r="AJL2" s="109" t="s">
        <v>1</v>
      </c>
      <c r="AJM2" s="109" t="s">
        <v>1</v>
      </c>
      <c r="AJN2" s="109" t="s">
        <v>1</v>
      </c>
      <c r="AJO2" s="109" t="s">
        <v>1</v>
      </c>
      <c r="AJP2" s="109" t="s">
        <v>1</v>
      </c>
      <c r="AJQ2" s="109" t="s">
        <v>1</v>
      </c>
      <c r="AJR2" s="109" t="s">
        <v>1</v>
      </c>
      <c r="AJS2" s="109" t="s">
        <v>1</v>
      </c>
      <c r="AJT2" s="109" t="s">
        <v>1</v>
      </c>
      <c r="AJU2" s="109" t="s">
        <v>1</v>
      </c>
      <c r="AJV2" s="109" t="s">
        <v>1</v>
      </c>
      <c r="AJW2" s="109" t="s">
        <v>1</v>
      </c>
      <c r="AJX2" s="109" t="s">
        <v>1</v>
      </c>
      <c r="AJY2" s="109" t="s">
        <v>1</v>
      </c>
      <c r="AJZ2" s="109" t="s">
        <v>1</v>
      </c>
      <c r="AKA2" s="109" t="s">
        <v>1</v>
      </c>
      <c r="AKB2" s="109" t="s">
        <v>1</v>
      </c>
      <c r="AKC2" s="109" t="s">
        <v>1</v>
      </c>
      <c r="AKD2" s="109" t="s">
        <v>1</v>
      </c>
      <c r="AKE2" s="109" t="s">
        <v>1</v>
      </c>
      <c r="AKF2" s="109" t="s">
        <v>1</v>
      </c>
      <c r="AKG2" s="109" t="s">
        <v>1</v>
      </c>
      <c r="AKH2" s="109" t="s">
        <v>1</v>
      </c>
      <c r="AKI2" s="109" t="s">
        <v>1</v>
      </c>
      <c r="AKJ2" s="109" t="s">
        <v>1</v>
      </c>
      <c r="AKK2" s="109" t="s">
        <v>1</v>
      </c>
      <c r="AKL2" s="109" t="s">
        <v>1</v>
      </c>
      <c r="AKM2" s="109" t="s">
        <v>1</v>
      </c>
      <c r="AKN2" s="109" t="s">
        <v>1</v>
      </c>
      <c r="AKO2" s="109" t="s">
        <v>1</v>
      </c>
      <c r="AKP2" s="109" t="s">
        <v>1</v>
      </c>
      <c r="AKQ2" s="109" t="s">
        <v>1</v>
      </c>
      <c r="AKR2" s="109" t="s">
        <v>1</v>
      </c>
      <c r="AKS2" s="109" t="s">
        <v>1</v>
      </c>
      <c r="AKT2" s="109" t="s">
        <v>1</v>
      </c>
      <c r="AKU2" s="109" t="s">
        <v>1</v>
      </c>
      <c r="AKV2" s="109" t="s">
        <v>1</v>
      </c>
      <c r="AKW2" s="109" t="s">
        <v>1</v>
      </c>
      <c r="AKX2" s="109" t="s">
        <v>1</v>
      </c>
      <c r="AKY2" s="109" t="s">
        <v>1</v>
      </c>
      <c r="AKZ2" s="109" t="s">
        <v>1</v>
      </c>
      <c r="ALA2" s="109" t="s">
        <v>1</v>
      </c>
      <c r="ALB2" s="109" t="s">
        <v>1</v>
      </c>
      <c r="ALC2" s="109" t="s">
        <v>1</v>
      </c>
      <c r="ALD2" s="109" t="s">
        <v>1</v>
      </c>
      <c r="ALE2" s="109" t="s">
        <v>1</v>
      </c>
      <c r="ALF2" s="109" t="s">
        <v>1</v>
      </c>
      <c r="ALG2" s="109" t="s">
        <v>1</v>
      </c>
      <c r="ALH2" s="109" t="s">
        <v>1</v>
      </c>
      <c r="ALI2" s="109" t="s">
        <v>1</v>
      </c>
      <c r="ALJ2" s="109" t="s">
        <v>1</v>
      </c>
      <c r="ALK2" s="109" t="s">
        <v>1</v>
      </c>
      <c r="ALL2" s="109" t="s">
        <v>1</v>
      </c>
      <c r="ALM2" s="109" t="s">
        <v>1</v>
      </c>
      <c r="ALN2" s="109" t="s">
        <v>1</v>
      </c>
      <c r="ALO2" s="109" t="s">
        <v>1</v>
      </c>
      <c r="ALP2" s="109" t="s">
        <v>1</v>
      </c>
      <c r="ALQ2" s="109" t="s">
        <v>1</v>
      </c>
      <c r="ALR2" s="109" t="s">
        <v>1</v>
      </c>
      <c r="ALS2" s="109" t="s">
        <v>1</v>
      </c>
      <c r="ALT2" s="109" t="s">
        <v>1</v>
      </c>
      <c r="ALU2" s="109" t="s">
        <v>1</v>
      </c>
      <c r="ALV2" s="109" t="s">
        <v>1</v>
      </c>
      <c r="ALW2" s="109" t="s">
        <v>1</v>
      </c>
      <c r="ALX2" s="109" t="s">
        <v>1</v>
      </c>
      <c r="ALY2" s="109" t="s">
        <v>1</v>
      </c>
      <c r="ALZ2" s="109" t="s">
        <v>1</v>
      </c>
      <c r="AMA2" s="109" t="s">
        <v>1</v>
      </c>
      <c r="AMB2" s="109" t="s">
        <v>1</v>
      </c>
      <c r="AMC2" s="109" t="s">
        <v>1</v>
      </c>
      <c r="AMD2" s="109" t="s">
        <v>1</v>
      </c>
      <c r="AME2" s="109" t="s">
        <v>1</v>
      </c>
      <c r="AMF2" s="109" t="s">
        <v>1</v>
      </c>
      <c r="AMG2" s="109" t="s">
        <v>1</v>
      </c>
      <c r="AMH2" s="109" t="s">
        <v>1</v>
      </c>
      <c r="AMI2" s="109" t="s">
        <v>1</v>
      </c>
      <c r="AMJ2" s="109" t="s">
        <v>1</v>
      </c>
      <c r="AMK2" s="109" t="s">
        <v>1</v>
      </c>
      <c r="AML2" s="109" t="s">
        <v>1</v>
      </c>
      <c r="AMM2" s="109" t="s">
        <v>1</v>
      </c>
      <c r="AMN2" s="109" t="s">
        <v>1</v>
      </c>
      <c r="AMO2" s="109" t="s">
        <v>1</v>
      </c>
      <c r="AMP2" s="109" t="s">
        <v>1</v>
      </c>
      <c r="AMQ2" s="109" t="s">
        <v>1</v>
      </c>
      <c r="AMR2" s="109" t="s">
        <v>1</v>
      </c>
      <c r="AMS2" s="109" t="s">
        <v>1</v>
      </c>
      <c r="AMT2" s="109" t="s">
        <v>1</v>
      </c>
      <c r="AMU2" s="109" t="s">
        <v>1</v>
      </c>
      <c r="AMV2" s="109" t="s">
        <v>1</v>
      </c>
      <c r="AMW2" s="109" t="s">
        <v>1</v>
      </c>
      <c r="AMX2" s="109" t="s">
        <v>1</v>
      </c>
      <c r="AMY2" s="109" t="s">
        <v>1</v>
      </c>
      <c r="AMZ2" s="109" t="s">
        <v>1</v>
      </c>
      <c r="ANA2" s="109" t="s">
        <v>1</v>
      </c>
      <c r="ANB2" s="109" t="s">
        <v>1</v>
      </c>
      <c r="ANC2" s="109" t="s">
        <v>1</v>
      </c>
      <c r="AND2" s="109" t="s">
        <v>1</v>
      </c>
      <c r="ANE2" s="109" t="s">
        <v>1</v>
      </c>
      <c r="ANF2" s="109" t="s">
        <v>1</v>
      </c>
      <c r="ANG2" s="109" t="s">
        <v>1</v>
      </c>
      <c r="ANH2" s="109" t="s">
        <v>1</v>
      </c>
      <c r="ANI2" s="109" t="s">
        <v>1</v>
      </c>
      <c r="ANJ2" s="109" t="s">
        <v>1</v>
      </c>
      <c r="ANK2" s="109" t="s">
        <v>1</v>
      </c>
      <c r="ANL2" s="109" t="s">
        <v>1</v>
      </c>
      <c r="ANM2" s="109" t="s">
        <v>1</v>
      </c>
      <c r="ANN2" s="109" t="s">
        <v>1</v>
      </c>
      <c r="ANO2" s="109" t="s">
        <v>1</v>
      </c>
      <c r="ANP2" s="109" t="s">
        <v>1</v>
      </c>
      <c r="ANQ2" s="109" t="s">
        <v>1</v>
      </c>
      <c r="ANR2" s="109" t="s">
        <v>1</v>
      </c>
      <c r="ANS2" s="109" t="s">
        <v>1</v>
      </c>
      <c r="ANT2" s="109" t="s">
        <v>1</v>
      </c>
      <c r="ANU2" s="109" t="s">
        <v>1</v>
      </c>
      <c r="ANV2" s="109" t="s">
        <v>1</v>
      </c>
      <c r="ANW2" s="109" t="s">
        <v>1</v>
      </c>
      <c r="ANX2" s="109" t="s">
        <v>1</v>
      </c>
      <c r="ANY2" s="109" t="s">
        <v>1</v>
      </c>
      <c r="ANZ2" s="109" t="s">
        <v>1</v>
      </c>
      <c r="AOA2" s="109" t="s">
        <v>1</v>
      </c>
      <c r="AOB2" s="109" t="s">
        <v>1</v>
      </c>
      <c r="AOC2" s="109" t="s">
        <v>1</v>
      </c>
      <c r="AOD2" s="109" t="s">
        <v>1</v>
      </c>
      <c r="AOE2" s="109" t="s">
        <v>1</v>
      </c>
      <c r="AOF2" s="109" t="s">
        <v>1</v>
      </c>
      <c r="AOG2" s="109" t="s">
        <v>1</v>
      </c>
      <c r="AOH2" s="109" t="s">
        <v>1</v>
      </c>
      <c r="AOI2" s="109" t="s">
        <v>1</v>
      </c>
      <c r="AOJ2" s="109" t="s">
        <v>1</v>
      </c>
      <c r="AOK2" s="109" t="s">
        <v>1</v>
      </c>
      <c r="AOL2" s="109" t="s">
        <v>1</v>
      </c>
      <c r="AOM2" s="109" t="s">
        <v>1</v>
      </c>
      <c r="AON2" s="109" t="s">
        <v>1</v>
      </c>
      <c r="AOO2" s="109" t="s">
        <v>1</v>
      </c>
      <c r="AOP2" s="109" t="s">
        <v>1</v>
      </c>
      <c r="AOQ2" s="109" t="s">
        <v>1</v>
      </c>
      <c r="AOR2" s="109" t="s">
        <v>1</v>
      </c>
      <c r="AOS2" s="109" t="s">
        <v>1</v>
      </c>
      <c r="AOT2" s="109" t="s">
        <v>1</v>
      </c>
      <c r="AOU2" s="109" t="s">
        <v>1</v>
      </c>
      <c r="AOV2" s="109" t="s">
        <v>1</v>
      </c>
      <c r="AOW2" s="109" t="s">
        <v>1</v>
      </c>
      <c r="AOX2" s="109" t="s">
        <v>1</v>
      </c>
      <c r="AOY2" s="109" t="s">
        <v>1</v>
      </c>
      <c r="AOZ2" s="109" t="s">
        <v>1</v>
      </c>
      <c r="APA2" s="109" t="s">
        <v>1</v>
      </c>
      <c r="APB2" s="109" t="s">
        <v>1</v>
      </c>
      <c r="APC2" s="109" t="s">
        <v>1</v>
      </c>
      <c r="APD2" s="109" t="s">
        <v>1</v>
      </c>
      <c r="APE2" s="109" t="s">
        <v>1</v>
      </c>
      <c r="APF2" s="109" t="s">
        <v>1</v>
      </c>
      <c r="APG2" s="109" t="s">
        <v>1</v>
      </c>
      <c r="APH2" s="109" t="s">
        <v>1</v>
      </c>
      <c r="API2" s="109" t="s">
        <v>1</v>
      </c>
      <c r="APJ2" s="109" t="s">
        <v>1</v>
      </c>
      <c r="APK2" s="109" t="s">
        <v>1</v>
      </c>
      <c r="APL2" s="109" t="s">
        <v>1</v>
      </c>
      <c r="APM2" s="109" t="s">
        <v>1</v>
      </c>
      <c r="APN2" s="109" t="s">
        <v>1</v>
      </c>
      <c r="APO2" s="109" t="s">
        <v>1</v>
      </c>
      <c r="APP2" s="109" t="s">
        <v>1</v>
      </c>
      <c r="APQ2" s="109" t="s">
        <v>1</v>
      </c>
      <c r="APR2" s="109" t="s">
        <v>1</v>
      </c>
      <c r="APS2" s="109" t="s">
        <v>1</v>
      </c>
      <c r="APT2" s="109" t="s">
        <v>1</v>
      </c>
      <c r="APU2" s="109" t="s">
        <v>1</v>
      </c>
      <c r="APV2" s="109" t="s">
        <v>1</v>
      </c>
      <c r="APW2" s="109" t="s">
        <v>1</v>
      </c>
      <c r="APX2" s="109" t="s">
        <v>1</v>
      </c>
      <c r="APY2" s="109" t="s">
        <v>1</v>
      </c>
      <c r="APZ2" s="109" t="s">
        <v>1</v>
      </c>
      <c r="AQA2" s="109" t="s">
        <v>1</v>
      </c>
      <c r="AQB2" s="109" t="s">
        <v>1</v>
      </c>
      <c r="AQC2" s="109" t="s">
        <v>1</v>
      </c>
      <c r="AQD2" s="109" t="s">
        <v>1</v>
      </c>
      <c r="AQE2" s="109" t="s">
        <v>1</v>
      </c>
      <c r="AQF2" s="109" t="s">
        <v>1</v>
      </c>
      <c r="AQG2" s="109" t="s">
        <v>1</v>
      </c>
      <c r="AQH2" s="109" t="s">
        <v>1</v>
      </c>
      <c r="AQI2" s="109" t="s">
        <v>1</v>
      </c>
      <c r="AQJ2" s="109" t="s">
        <v>1</v>
      </c>
      <c r="AQK2" s="109" t="s">
        <v>1</v>
      </c>
      <c r="AQL2" s="109" t="s">
        <v>1</v>
      </c>
      <c r="AQM2" s="109" t="s">
        <v>1</v>
      </c>
      <c r="AQN2" s="109" t="s">
        <v>1</v>
      </c>
      <c r="AQO2" s="109" t="s">
        <v>1</v>
      </c>
      <c r="AQP2" s="109" t="s">
        <v>1</v>
      </c>
      <c r="AQQ2" s="109" t="s">
        <v>1</v>
      </c>
      <c r="AQR2" s="109" t="s">
        <v>1</v>
      </c>
      <c r="AQS2" s="109" t="s">
        <v>1</v>
      </c>
      <c r="AQT2" s="109" t="s">
        <v>1</v>
      </c>
      <c r="AQU2" s="109" t="s">
        <v>1</v>
      </c>
      <c r="AQV2" s="109" t="s">
        <v>1</v>
      </c>
      <c r="AQW2" s="109" t="s">
        <v>1</v>
      </c>
      <c r="AQX2" s="109" t="s">
        <v>1</v>
      </c>
      <c r="AQY2" s="109" t="s">
        <v>1</v>
      </c>
      <c r="AQZ2" s="109" t="s">
        <v>1</v>
      </c>
      <c r="ARA2" s="109" t="s">
        <v>1</v>
      </c>
      <c r="ARB2" s="109" t="s">
        <v>1</v>
      </c>
      <c r="ARC2" s="109" t="s">
        <v>1</v>
      </c>
      <c r="ARD2" s="109" t="s">
        <v>1</v>
      </c>
      <c r="ARE2" s="109" t="s">
        <v>1</v>
      </c>
      <c r="ARF2" s="109" t="s">
        <v>1</v>
      </c>
      <c r="ARG2" s="109" t="s">
        <v>1</v>
      </c>
      <c r="ARH2" s="109" t="s">
        <v>1</v>
      </c>
      <c r="ARI2" s="109" t="s">
        <v>1</v>
      </c>
      <c r="ARJ2" s="109" t="s">
        <v>1</v>
      </c>
      <c r="ARK2" s="109" t="s">
        <v>1</v>
      </c>
      <c r="ARL2" s="109" t="s">
        <v>1</v>
      </c>
      <c r="ARM2" s="109" t="s">
        <v>1</v>
      </c>
      <c r="ARN2" s="109" t="s">
        <v>1</v>
      </c>
      <c r="ARO2" s="109" t="s">
        <v>1</v>
      </c>
      <c r="ARP2" s="109" t="s">
        <v>1</v>
      </c>
      <c r="ARQ2" s="109" t="s">
        <v>1</v>
      </c>
      <c r="ARR2" s="109" t="s">
        <v>1</v>
      </c>
      <c r="ARS2" s="109" t="s">
        <v>1</v>
      </c>
      <c r="ART2" s="109" t="s">
        <v>1</v>
      </c>
      <c r="ARU2" s="109" t="s">
        <v>1</v>
      </c>
      <c r="ARV2" s="109" t="s">
        <v>1</v>
      </c>
      <c r="ARW2" s="109" t="s">
        <v>1</v>
      </c>
      <c r="ARX2" s="109" t="s">
        <v>1</v>
      </c>
      <c r="ARY2" s="109" t="s">
        <v>1</v>
      </c>
      <c r="ARZ2" s="109" t="s">
        <v>1</v>
      </c>
      <c r="ASA2" s="109" t="s">
        <v>1</v>
      </c>
      <c r="ASB2" s="109" t="s">
        <v>1</v>
      </c>
      <c r="ASC2" s="109" t="s">
        <v>1</v>
      </c>
      <c r="ASD2" s="109" t="s">
        <v>1</v>
      </c>
      <c r="ASE2" s="109" t="s">
        <v>1</v>
      </c>
      <c r="ASF2" s="109" t="s">
        <v>1</v>
      </c>
      <c r="ASG2" s="109" t="s">
        <v>1</v>
      </c>
      <c r="ASH2" s="109" t="s">
        <v>1</v>
      </c>
      <c r="ASI2" s="109" t="s">
        <v>1</v>
      </c>
      <c r="ASJ2" s="109" t="s">
        <v>1</v>
      </c>
      <c r="ASK2" s="109" t="s">
        <v>1</v>
      </c>
      <c r="ASL2" s="109" t="s">
        <v>1</v>
      </c>
      <c r="ASM2" s="109" t="s">
        <v>1</v>
      </c>
      <c r="ASN2" s="109" t="s">
        <v>1</v>
      </c>
      <c r="ASO2" s="109" t="s">
        <v>1</v>
      </c>
      <c r="ASP2" s="109" t="s">
        <v>1</v>
      </c>
      <c r="ASQ2" s="109" t="s">
        <v>1</v>
      </c>
      <c r="ASR2" s="109" t="s">
        <v>1</v>
      </c>
      <c r="ASS2" s="109" t="s">
        <v>1</v>
      </c>
      <c r="AST2" s="109" t="s">
        <v>1</v>
      </c>
      <c r="ASU2" s="109" t="s">
        <v>1</v>
      </c>
      <c r="ASV2" s="109" t="s">
        <v>1</v>
      </c>
      <c r="ASW2" s="109" t="s">
        <v>1</v>
      </c>
      <c r="ASX2" s="109" t="s">
        <v>1</v>
      </c>
      <c r="ASY2" s="109" t="s">
        <v>1</v>
      </c>
      <c r="ASZ2" s="109" t="s">
        <v>1</v>
      </c>
      <c r="ATA2" s="109" t="s">
        <v>1</v>
      </c>
      <c r="ATB2" s="109" t="s">
        <v>1</v>
      </c>
      <c r="ATC2" s="109" t="s">
        <v>1</v>
      </c>
      <c r="ATD2" s="109" t="s">
        <v>1</v>
      </c>
      <c r="ATE2" s="109" t="s">
        <v>1</v>
      </c>
      <c r="ATF2" s="109" t="s">
        <v>1</v>
      </c>
      <c r="ATG2" s="109" t="s">
        <v>1</v>
      </c>
      <c r="ATH2" s="109" t="s">
        <v>1</v>
      </c>
      <c r="ATI2" s="109" t="s">
        <v>1</v>
      </c>
      <c r="ATJ2" s="109" t="s">
        <v>1</v>
      </c>
      <c r="ATK2" s="109" t="s">
        <v>1</v>
      </c>
      <c r="ATL2" s="109" t="s">
        <v>1</v>
      </c>
      <c r="ATM2" s="109" t="s">
        <v>1</v>
      </c>
      <c r="ATN2" s="109" t="s">
        <v>1</v>
      </c>
      <c r="ATO2" s="109" t="s">
        <v>1</v>
      </c>
      <c r="ATP2" s="109" t="s">
        <v>1</v>
      </c>
      <c r="ATQ2" s="109" t="s">
        <v>1</v>
      </c>
      <c r="ATR2" s="109" t="s">
        <v>1</v>
      </c>
      <c r="ATS2" s="109" t="s">
        <v>1</v>
      </c>
      <c r="ATT2" s="109" t="s">
        <v>1</v>
      </c>
      <c r="ATU2" s="109" t="s">
        <v>1</v>
      </c>
      <c r="ATV2" s="109" t="s">
        <v>1</v>
      </c>
      <c r="ATW2" s="109" t="s">
        <v>1</v>
      </c>
      <c r="ATX2" s="109" t="s">
        <v>1</v>
      </c>
      <c r="ATY2" s="109" t="s">
        <v>1</v>
      </c>
      <c r="ATZ2" s="109" t="s">
        <v>1</v>
      </c>
      <c r="AUA2" s="109" t="s">
        <v>1</v>
      </c>
      <c r="AUB2" s="109" t="s">
        <v>1</v>
      </c>
      <c r="AUC2" s="109" t="s">
        <v>1</v>
      </c>
      <c r="AUD2" s="109" t="s">
        <v>1</v>
      </c>
      <c r="AUE2" s="109" t="s">
        <v>1</v>
      </c>
      <c r="AUF2" s="109" t="s">
        <v>1</v>
      </c>
      <c r="AUG2" s="109" t="s">
        <v>1</v>
      </c>
      <c r="AUH2" s="109" t="s">
        <v>1</v>
      </c>
      <c r="AUI2" s="109" t="s">
        <v>1</v>
      </c>
      <c r="AUJ2" s="109" t="s">
        <v>1</v>
      </c>
      <c r="AUK2" s="109" t="s">
        <v>1</v>
      </c>
      <c r="AUL2" s="109" t="s">
        <v>1</v>
      </c>
      <c r="AUM2" s="109" t="s">
        <v>1</v>
      </c>
      <c r="AUN2" s="109" t="s">
        <v>1</v>
      </c>
      <c r="AUO2" s="109" t="s">
        <v>1</v>
      </c>
      <c r="AUP2" s="109" t="s">
        <v>1</v>
      </c>
      <c r="AUQ2" s="109" t="s">
        <v>1</v>
      </c>
      <c r="AUR2" s="109" t="s">
        <v>1</v>
      </c>
      <c r="AUS2" s="109" t="s">
        <v>1</v>
      </c>
      <c r="AUT2" s="109" t="s">
        <v>1</v>
      </c>
      <c r="AUU2" s="109" t="s">
        <v>1</v>
      </c>
      <c r="AUV2" s="109" t="s">
        <v>1</v>
      </c>
      <c r="AUW2" s="109" t="s">
        <v>1</v>
      </c>
      <c r="AUX2" s="109" t="s">
        <v>1</v>
      </c>
      <c r="AUY2" s="109" t="s">
        <v>1</v>
      </c>
      <c r="AUZ2" s="109" t="s">
        <v>1</v>
      </c>
      <c r="AVA2" s="109" t="s">
        <v>1</v>
      </c>
      <c r="AVB2" s="109" t="s">
        <v>1</v>
      </c>
      <c r="AVC2" s="109" t="s">
        <v>1</v>
      </c>
      <c r="AVD2" s="109" t="s">
        <v>1</v>
      </c>
      <c r="AVE2" s="109" t="s">
        <v>1</v>
      </c>
      <c r="AVF2" s="109" t="s">
        <v>1</v>
      </c>
      <c r="AVG2" s="109" t="s">
        <v>1</v>
      </c>
      <c r="AVH2" s="109" t="s">
        <v>1</v>
      </c>
      <c r="AVI2" s="109" t="s">
        <v>1</v>
      </c>
      <c r="AVJ2" s="109" t="s">
        <v>1</v>
      </c>
      <c r="AVK2" s="109" t="s">
        <v>1</v>
      </c>
      <c r="AVL2" s="109" t="s">
        <v>1</v>
      </c>
      <c r="AVM2" s="109" t="s">
        <v>1</v>
      </c>
      <c r="AVN2" s="109" t="s">
        <v>1</v>
      </c>
      <c r="AVO2" s="109" t="s">
        <v>1</v>
      </c>
      <c r="AVP2" s="109" t="s">
        <v>1</v>
      </c>
      <c r="AVQ2" s="109" t="s">
        <v>1</v>
      </c>
      <c r="AVR2" s="109" t="s">
        <v>1</v>
      </c>
      <c r="AVS2" s="109" t="s">
        <v>1</v>
      </c>
      <c r="AVT2" s="109" t="s">
        <v>1</v>
      </c>
      <c r="AVU2" s="109" t="s">
        <v>1</v>
      </c>
      <c r="AVV2" s="109" t="s">
        <v>1</v>
      </c>
      <c r="AVW2" s="109" t="s">
        <v>1</v>
      </c>
      <c r="AVX2" s="109" t="s">
        <v>1</v>
      </c>
      <c r="AVY2" s="109" t="s">
        <v>1</v>
      </c>
      <c r="AVZ2" s="109" t="s">
        <v>1</v>
      </c>
      <c r="AWA2" s="109" t="s">
        <v>1</v>
      </c>
      <c r="AWB2" s="109" t="s">
        <v>1</v>
      </c>
      <c r="AWC2" s="109" t="s">
        <v>1</v>
      </c>
      <c r="AWD2" s="109" t="s">
        <v>1</v>
      </c>
      <c r="AWE2" s="109" t="s">
        <v>1</v>
      </c>
      <c r="AWF2" s="109" t="s">
        <v>1</v>
      </c>
      <c r="AWG2" s="109" t="s">
        <v>1</v>
      </c>
      <c r="AWH2" s="109" t="s">
        <v>1</v>
      </c>
      <c r="AWI2" s="109" t="s">
        <v>1</v>
      </c>
      <c r="AWJ2" s="109" t="s">
        <v>1</v>
      </c>
      <c r="AWK2" s="109" t="s">
        <v>1</v>
      </c>
      <c r="AWL2" s="109" t="s">
        <v>1</v>
      </c>
      <c r="AWM2" s="109" t="s">
        <v>1</v>
      </c>
      <c r="AWN2" s="109" t="s">
        <v>1</v>
      </c>
      <c r="AWO2" s="109" t="s">
        <v>1</v>
      </c>
      <c r="AWP2" s="109" t="s">
        <v>1</v>
      </c>
      <c r="AWQ2" s="109" t="s">
        <v>1</v>
      </c>
      <c r="AWR2" s="109" t="s">
        <v>1</v>
      </c>
      <c r="AWS2" s="109" t="s">
        <v>1</v>
      </c>
      <c r="AWT2" s="109" t="s">
        <v>1</v>
      </c>
      <c r="AWU2" s="109" t="s">
        <v>1</v>
      </c>
      <c r="AWV2" s="109" t="s">
        <v>1</v>
      </c>
      <c r="AWW2" s="109" t="s">
        <v>1</v>
      </c>
      <c r="AWX2" s="109" t="s">
        <v>1</v>
      </c>
      <c r="AWY2" s="109" t="s">
        <v>1</v>
      </c>
      <c r="AWZ2" s="109" t="s">
        <v>1</v>
      </c>
      <c r="AXA2" s="109" t="s">
        <v>1</v>
      </c>
      <c r="AXB2" s="109" t="s">
        <v>1</v>
      </c>
      <c r="AXC2" s="109" t="s">
        <v>1</v>
      </c>
      <c r="AXD2" s="109" t="s">
        <v>1</v>
      </c>
      <c r="AXE2" s="109" t="s">
        <v>1</v>
      </c>
      <c r="AXF2" s="109" t="s">
        <v>1</v>
      </c>
      <c r="AXG2" s="109" t="s">
        <v>1</v>
      </c>
      <c r="AXH2" s="109" t="s">
        <v>1</v>
      </c>
      <c r="AXI2" s="109" t="s">
        <v>1</v>
      </c>
      <c r="AXJ2" s="109" t="s">
        <v>1</v>
      </c>
      <c r="AXK2" s="109" t="s">
        <v>1</v>
      </c>
      <c r="AXL2" s="109" t="s">
        <v>1</v>
      </c>
      <c r="AXM2" s="109" t="s">
        <v>1</v>
      </c>
      <c r="AXN2" s="109" t="s">
        <v>1</v>
      </c>
      <c r="AXO2" s="109" t="s">
        <v>1</v>
      </c>
      <c r="AXP2" s="109" t="s">
        <v>1</v>
      </c>
      <c r="AXQ2" s="109" t="s">
        <v>1</v>
      </c>
      <c r="AXR2" s="109" t="s">
        <v>1</v>
      </c>
      <c r="AXS2" s="109" t="s">
        <v>1</v>
      </c>
      <c r="AXT2" s="109" t="s">
        <v>1</v>
      </c>
      <c r="AXU2" s="109" t="s">
        <v>1</v>
      </c>
      <c r="AXV2" s="109" t="s">
        <v>1</v>
      </c>
      <c r="AXW2" s="109" t="s">
        <v>1</v>
      </c>
      <c r="AXX2" s="109" t="s">
        <v>1</v>
      </c>
      <c r="AXY2" s="109" t="s">
        <v>1</v>
      </c>
      <c r="AXZ2" s="109" t="s">
        <v>1</v>
      </c>
      <c r="AYA2" s="109" t="s">
        <v>1</v>
      </c>
      <c r="AYB2" s="109" t="s">
        <v>1</v>
      </c>
      <c r="AYC2" s="109" t="s">
        <v>1</v>
      </c>
      <c r="AYD2" s="109" t="s">
        <v>1</v>
      </c>
      <c r="AYE2" s="109" t="s">
        <v>1</v>
      </c>
      <c r="AYF2" s="109" t="s">
        <v>1</v>
      </c>
      <c r="AYG2" s="109" t="s">
        <v>1</v>
      </c>
      <c r="AYH2" s="109" t="s">
        <v>1</v>
      </c>
      <c r="AYI2" s="109" t="s">
        <v>1</v>
      </c>
      <c r="AYJ2" s="109" t="s">
        <v>1</v>
      </c>
      <c r="AYK2" s="109" t="s">
        <v>1</v>
      </c>
      <c r="AYL2" s="109" t="s">
        <v>1</v>
      </c>
      <c r="AYM2" s="109" t="s">
        <v>1</v>
      </c>
      <c r="AYN2" s="109" t="s">
        <v>1</v>
      </c>
      <c r="AYO2" s="109" t="s">
        <v>1</v>
      </c>
      <c r="AYP2" s="109" t="s">
        <v>1</v>
      </c>
      <c r="AYQ2" s="109" t="s">
        <v>1</v>
      </c>
      <c r="AYR2" s="109" t="s">
        <v>1</v>
      </c>
      <c r="AYS2" s="109" t="s">
        <v>1</v>
      </c>
      <c r="AYT2" s="109" t="s">
        <v>1</v>
      </c>
      <c r="AYU2" s="109" t="s">
        <v>1</v>
      </c>
      <c r="AYV2" s="109" t="s">
        <v>1</v>
      </c>
      <c r="AYW2" s="109" t="s">
        <v>1</v>
      </c>
      <c r="AYX2" s="109" t="s">
        <v>1</v>
      </c>
      <c r="AYY2" s="109" t="s">
        <v>1</v>
      </c>
      <c r="AYZ2" s="109" t="s">
        <v>1</v>
      </c>
      <c r="AZA2" s="109" t="s">
        <v>1</v>
      </c>
      <c r="AZB2" s="109" t="s">
        <v>1</v>
      </c>
      <c r="AZC2" s="109" t="s">
        <v>1</v>
      </c>
      <c r="AZD2" s="109" t="s">
        <v>1</v>
      </c>
      <c r="AZE2" s="109" t="s">
        <v>1</v>
      </c>
      <c r="AZF2" s="109" t="s">
        <v>1</v>
      </c>
      <c r="AZG2" s="109" t="s">
        <v>1</v>
      </c>
      <c r="AZH2" s="109" t="s">
        <v>1</v>
      </c>
      <c r="AZI2" s="109" t="s">
        <v>1</v>
      </c>
      <c r="AZJ2" s="109" t="s">
        <v>1</v>
      </c>
      <c r="AZK2" s="109" t="s">
        <v>1</v>
      </c>
      <c r="AZL2" s="109" t="s">
        <v>1</v>
      </c>
      <c r="AZM2" s="109" t="s">
        <v>1</v>
      </c>
      <c r="AZN2" s="109" t="s">
        <v>1</v>
      </c>
      <c r="AZO2" s="109" t="s">
        <v>1</v>
      </c>
      <c r="AZP2" s="109" t="s">
        <v>1</v>
      </c>
      <c r="AZQ2" s="109" t="s">
        <v>1</v>
      </c>
      <c r="AZR2" s="109" t="s">
        <v>1</v>
      </c>
      <c r="AZS2" s="109" t="s">
        <v>1</v>
      </c>
      <c r="AZT2" s="109" t="s">
        <v>1</v>
      </c>
      <c r="AZU2" s="109" t="s">
        <v>1</v>
      </c>
      <c r="AZV2" s="109" t="s">
        <v>1</v>
      </c>
      <c r="AZW2" s="109" t="s">
        <v>1</v>
      </c>
      <c r="AZX2" s="109" t="s">
        <v>1</v>
      </c>
      <c r="AZY2" s="109" t="s">
        <v>1</v>
      </c>
      <c r="AZZ2" s="109" t="s">
        <v>1</v>
      </c>
      <c r="BAA2" s="109" t="s">
        <v>1</v>
      </c>
      <c r="BAB2" s="109" t="s">
        <v>1</v>
      </c>
      <c r="BAC2" s="109" t="s">
        <v>1</v>
      </c>
      <c r="BAD2" s="109" t="s">
        <v>1</v>
      </c>
      <c r="BAE2" s="109" t="s">
        <v>1</v>
      </c>
      <c r="BAF2" s="109" t="s">
        <v>1</v>
      </c>
      <c r="BAG2" s="109" t="s">
        <v>1</v>
      </c>
      <c r="BAH2" s="109" t="s">
        <v>1</v>
      </c>
      <c r="BAI2" s="109" t="s">
        <v>1</v>
      </c>
      <c r="BAJ2" s="109" t="s">
        <v>1</v>
      </c>
      <c r="BAK2" s="109" t="s">
        <v>1</v>
      </c>
      <c r="BAL2" s="109" t="s">
        <v>1</v>
      </c>
      <c r="BAM2" s="109" t="s">
        <v>1</v>
      </c>
      <c r="BAN2" s="109" t="s">
        <v>1</v>
      </c>
      <c r="BAO2" s="109" t="s">
        <v>1</v>
      </c>
      <c r="BAP2" s="109" t="s">
        <v>1</v>
      </c>
      <c r="BAQ2" s="109" t="s">
        <v>1</v>
      </c>
      <c r="BAR2" s="109" t="s">
        <v>1</v>
      </c>
      <c r="BAS2" s="109" t="s">
        <v>1</v>
      </c>
      <c r="BAT2" s="109" t="s">
        <v>1</v>
      </c>
      <c r="BAU2" s="109" t="s">
        <v>1</v>
      </c>
      <c r="BAV2" s="109" t="s">
        <v>1</v>
      </c>
      <c r="BAW2" s="109" t="s">
        <v>1</v>
      </c>
      <c r="BAX2" s="109" t="s">
        <v>1</v>
      </c>
      <c r="BAY2" s="109" t="s">
        <v>1</v>
      </c>
      <c r="BAZ2" s="109" t="s">
        <v>1</v>
      </c>
      <c r="BBA2" s="109" t="s">
        <v>1</v>
      </c>
      <c r="BBB2" s="109" t="s">
        <v>1</v>
      </c>
      <c r="BBC2" s="109" t="s">
        <v>1</v>
      </c>
      <c r="BBD2" s="109" t="s">
        <v>1</v>
      </c>
      <c r="BBE2" s="109" t="s">
        <v>1</v>
      </c>
      <c r="BBF2" s="109" t="s">
        <v>1</v>
      </c>
      <c r="BBG2" s="109" t="s">
        <v>1</v>
      </c>
      <c r="BBH2" s="109" t="s">
        <v>1</v>
      </c>
      <c r="BBI2" s="109" t="s">
        <v>1</v>
      </c>
      <c r="BBJ2" s="109" t="s">
        <v>1</v>
      </c>
      <c r="BBK2" s="109" t="s">
        <v>1</v>
      </c>
      <c r="BBL2" s="109" t="s">
        <v>1</v>
      </c>
      <c r="BBM2" s="109" t="s">
        <v>1</v>
      </c>
      <c r="BBN2" s="109" t="s">
        <v>1</v>
      </c>
      <c r="BBO2" s="109" t="s">
        <v>1</v>
      </c>
      <c r="BBP2" s="109" t="s">
        <v>1</v>
      </c>
      <c r="BBQ2" s="109" t="s">
        <v>1</v>
      </c>
      <c r="BBR2" s="109" t="s">
        <v>1</v>
      </c>
      <c r="BBS2" s="109" t="s">
        <v>1</v>
      </c>
      <c r="BBT2" s="109" t="s">
        <v>1</v>
      </c>
      <c r="BBU2" s="109" t="s">
        <v>1</v>
      </c>
      <c r="BBV2" s="109" t="s">
        <v>1</v>
      </c>
      <c r="BBW2" s="109" t="s">
        <v>1</v>
      </c>
      <c r="BBX2" s="109" t="s">
        <v>1</v>
      </c>
      <c r="BBY2" s="109" t="s">
        <v>1</v>
      </c>
      <c r="BBZ2" s="109" t="s">
        <v>1</v>
      </c>
      <c r="BCA2" s="109" t="s">
        <v>1</v>
      </c>
      <c r="BCB2" s="109" t="s">
        <v>1</v>
      </c>
      <c r="BCC2" s="109" t="s">
        <v>1</v>
      </c>
      <c r="BCD2" s="109" t="s">
        <v>1</v>
      </c>
      <c r="BCE2" s="109" t="s">
        <v>1</v>
      </c>
      <c r="BCF2" s="109" t="s">
        <v>1</v>
      </c>
      <c r="BCG2" s="109" t="s">
        <v>1</v>
      </c>
      <c r="BCH2" s="109" t="s">
        <v>1</v>
      </c>
      <c r="BCI2" s="109" t="s">
        <v>1</v>
      </c>
      <c r="BCJ2" s="109" t="s">
        <v>1</v>
      </c>
      <c r="BCK2" s="109" t="s">
        <v>1</v>
      </c>
      <c r="BCL2" s="109" t="s">
        <v>1</v>
      </c>
      <c r="BCM2" s="109" t="s">
        <v>1</v>
      </c>
      <c r="BCN2" s="109" t="s">
        <v>1</v>
      </c>
      <c r="BCO2" s="109" t="s">
        <v>1</v>
      </c>
      <c r="BCP2" s="109" t="s">
        <v>1</v>
      </c>
      <c r="BCQ2" s="109" t="s">
        <v>1</v>
      </c>
      <c r="BCR2" s="109" t="s">
        <v>1</v>
      </c>
      <c r="BCS2" s="109" t="s">
        <v>1</v>
      </c>
      <c r="BCT2" s="109" t="s">
        <v>1</v>
      </c>
      <c r="BCU2" s="109" t="s">
        <v>1</v>
      </c>
      <c r="BCV2" s="109" t="s">
        <v>1</v>
      </c>
      <c r="BCW2" s="109" t="s">
        <v>1</v>
      </c>
      <c r="BCX2" s="109" t="s">
        <v>1</v>
      </c>
      <c r="BCY2" s="109" t="s">
        <v>1</v>
      </c>
      <c r="BCZ2" s="109" t="s">
        <v>1</v>
      </c>
      <c r="BDA2" s="109" t="s">
        <v>1</v>
      </c>
      <c r="BDB2" s="109" t="s">
        <v>1</v>
      </c>
      <c r="BDC2" s="109" t="s">
        <v>1</v>
      </c>
      <c r="BDD2" s="109" t="s">
        <v>1</v>
      </c>
      <c r="BDE2" s="109" t="s">
        <v>1</v>
      </c>
      <c r="BDF2" s="109" t="s">
        <v>1</v>
      </c>
      <c r="BDG2" s="109" t="s">
        <v>1</v>
      </c>
      <c r="BDH2" s="109" t="s">
        <v>1</v>
      </c>
      <c r="BDI2" s="109" t="s">
        <v>1</v>
      </c>
      <c r="BDJ2" s="109" t="s">
        <v>1</v>
      </c>
      <c r="BDK2" s="109" t="s">
        <v>1</v>
      </c>
      <c r="BDL2" s="109" t="s">
        <v>1</v>
      </c>
      <c r="BDM2" s="109" t="s">
        <v>1</v>
      </c>
      <c r="BDN2" s="109" t="s">
        <v>1</v>
      </c>
      <c r="BDO2" s="109" t="s">
        <v>1</v>
      </c>
      <c r="BDP2" s="109" t="s">
        <v>1</v>
      </c>
      <c r="BDQ2" s="109" t="s">
        <v>1</v>
      </c>
      <c r="BDR2" s="109" t="s">
        <v>1</v>
      </c>
      <c r="BDS2" s="109" t="s">
        <v>1</v>
      </c>
      <c r="BDT2" s="109" t="s">
        <v>1</v>
      </c>
      <c r="BDU2" s="109" t="s">
        <v>1</v>
      </c>
      <c r="BDV2" s="109" t="s">
        <v>1</v>
      </c>
      <c r="BDW2" s="109" t="s">
        <v>1</v>
      </c>
      <c r="BDX2" s="109" t="s">
        <v>1</v>
      </c>
      <c r="BDY2" s="109" t="s">
        <v>1</v>
      </c>
      <c r="BDZ2" s="109" t="s">
        <v>1</v>
      </c>
      <c r="BEA2" s="109" t="s">
        <v>1</v>
      </c>
      <c r="BEB2" s="109" t="s">
        <v>1</v>
      </c>
      <c r="BEC2" s="109" t="s">
        <v>1</v>
      </c>
      <c r="BED2" s="109" t="s">
        <v>1</v>
      </c>
      <c r="BEE2" s="109" t="s">
        <v>1</v>
      </c>
      <c r="BEF2" s="109" t="s">
        <v>1</v>
      </c>
      <c r="BEG2" s="109" t="s">
        <v>1</v>
      </c>
      <c r="BEH2" s="109" t="s">
        <v>1</v>
      </c>
      <c r="BEI2" s="109" t="s">
        <v>1</v>
      </c>
      <c r="BEJ2" s="109" t="s">
        <v>1</v>
      </c>
      <c r="BEK2" s="109" t="s">
        <v>1</v>
      </c>
      <c r="BEL2" s="109" t="s">
        <v>1</v>
      </c>
      <c r="BEM2" s="109" t="s">
        <v>1</v>
      </c>
      <c r="BEN2" s="109" t="s">
        <v>1</v>
      </c>
      <c r="BEO2" s="109" t="s">
        <v>1</v>
      </c>
      <c r="BEP2" s="109" t="s">
        <v>1</v>
      </c>
      <c r="BEQ2" s="109" t="s">
        <v>1</v>
      </c>
      <c r="BER2" s="109" t="s">
        <v>1</v>
      </c>
      <c r="BES2" s="109" t="s">
        <v>1</v>
      </c>
      <c r="BET2" s="109" t="s">
        <v>1</v>
      </c>
      <c r="BEU2" s="109" t="s">
        <v>1</v>
      </c>
      <c r="BEV2" s="109" t="s">
        <v>1</v>
      </c>
      <c r="BEW2" s="109" t="s">
        <v>1</v>
      </c>
      <c r="BEX2" s="109" t="s">
        <v>1</v>
      </c>
      <c r="BEY2" s="109" t="s">
        <v>1</v>
      </c>
      <c r="BEZ2" s="109" t="s">
        <v>1</v>
      </c>
      <c r="BFA2" s="109" t="s">
        <v>1</v>
      </c>
      <c r="BFB2" s="109" t="s">
        <v>1</v>
      </c>
      <c r="BFC2" s="109" t="s">
        <v>1</v>
      </c>
      <c r="BFD2" s="109" t="s">
        <v>1</v>
      </c>
      <c r="BFE2" s="109" t="s">
        <v>1</v>
      </c>
      <c r="BFF2" s="109" t="s">
        <v>1</v>
      </c>
      <c r="BFG2" s="109" t="s">
        <v>1</v>
      </c>
      <c r="BFH2" s="109" t="s">
        <v>1</v>
      </c>
      <c r="BFI2" s="109" t="s">
        <v>1</v>
      </c>
      <c r="BFJ2" s="109" t="s">
        <v>1</v>
      </c>
      <c r="BFK2" s="109" t="s">
        <v>1</v>
      </c>
      <c r="BFL2" s="109" t="s">
        <v>1</v>
      </c>
      <c r="BFM2" s="109" t="s">
        <v>1</v>
      </c>
      <c r="BFN2" s="109" t="s">
        <v>1</v>
      </c>
      <c r="BFO2" s="109" t="s">
        <v>1</v>
      </c>
      <c r="BFP2" s="109" t="s">
        <v>1</v>
      </c>
      <c r="BFQ2" s="109" t="s">
        <v>1</v>
      </c>
      <c r="BFR2" s="109" t="s">
        <v>1</v>
      </c>
      <c r="BFS2" s="109" t="s">
        <v>1</v>
      </c>
      <c r="BFT2" s="109" t="s">
        <v>1</v>
      </c>
      <c r="BFU2" s="109" t="s">
        <v>1</v>
      </c>
      <c r="BFV2" s="109" t="s">
        <v>1</v>
      </c>
      <c r="BFW2" s="109" t="s">
        <v>1</v>
      </c>
      <c r="BFX2" s="109" t="s">
        <v>1</v>
      </c>
      <c r="BFY2" s="109" t="s">
        <v>1</v>
      </c>
      <c r="BFZ2" s="109" t="s">
        <v>1</v>
      </c>
      <c r="BGA2" s="109" t="s">
        <v>1</v>
      </c>
      <c r="BGB2" s="109" t="s">
        <v>1</v>
      </c>
      <c r="BGC2" s="109" t="s">
        <v>1</v>
      </c>
      <c r="BGD2" s="109" t="s">
        <v>1</v>
      </c>
      <c r="BGE2" s="109" t="s">
        <v>1</v>
      </c>
      <c r="BGF2" s="109" t="s">
        <v>1</v>
      </c>
      <c r="BGG2" s="109" t="s">
        <v>1</v>
      </c>
      <c r="BGH2" s="109" t="s">
        <v>1</v>
      </c>
      <c r="BGI2" s="109" t="s">
        <v>1</v>
      </c>
      <c r="BGJ2" s="109" t="s">
        <v>1</v>
      </c>
      <c r="BGK2" s="109" t="s">
        <v>1</v>
      </c>
      <c r="BGL2" s="109" t="s">
        <v>1</v>
      </c>
      <c r="BGM2" s="109" t="s">
        <v>1</v>
      </c>
      <c r="BGN2" s="109" t="s">
        <v>1</v>
      </c>
      <c r="BGO2" s="109" t="s">
        <v>1</v>
      </c>
      <c r="BGP2" s="109" t="s">
        <v>1</v>
      </c>
      <c r="BGQ2" s="109" t="s">
        <v>1</v>
      </c>
      <c r="BGR2" s="109" t="s">
        <v>1</v>
      </c>
      <c r="BGS2" s="109" t="s">
        <v>1</v>
      </c>
      <c r="BGT2" s="109" t="s">
        <v>1</v>
      </c>
      <c r="BGU2" s="109" t="s">
        <v>1</v>
      </c>
      <c r="BGV2" s="109" t="s">
        <v>1</v>
      </c>
      <c r="BGW2" s="109" t="s">
        <v>1</v>
      </c>
      <c r="BGX2" s="109" t="s">
        <v>1</v>
      </c>
      <c r="BGY2" s="109" t="s">
        <v>1</v>
      </c>
      <c r="BGZ2" s="109" t="s">
        <v>1</v>
      </c>
      <c r="BHA2" s="109" t="s">
        <v>1</v>
      </c>
      <c r="BHB2" s="109" t="s">
        <v>1</v>
      </c>
      <c r="BHC2" s="109" t="s">
        <v>1</v>
      </c>
      <c r="BHD2" s="109" t="s">
        <v>1</v>
      </c>
      <c r="BHE2" s="109" t="s">
        <v>1</v>
      </c>
      <c r="BHF2" s="109" t="s">
        <v>1</v>
      </c>
      <c r="BHG2" s="109" t="s">
        <v>1</v>
      </c>
      <c r="BHH2" s="109" t="s">
        <v>1</v>
      </c>
      <c r="BHI2" s="109" t="s">
        <v>1</v>
      </c>
      <c r="BHJ2" s="109" t="s">
        <v>1</v>
      </c>
      <c r="BHK2" s="109" t="s">
        <v>1</v>
      </c>
      <c r="BHL2" s="109" t="s">
        <v>1</v>
      </c>
      <c r="BHM2" s="109" t="s">
        <v>1</v>
      </c>
      <c r="BHN2" s="109" t="s">
        <v>1</v>
      </c>
      <c r="BHO2" s="109" t="s">
        <v>1</v>
      </c>
      <c r="BHP2" s="109" t="s">
        <v>1</v>
      </c>
      <c r="BHQ2" s="109" t="s">
        <v>1</v>
      </c>
      <c r="BHR2" s="109" t="s">
        <v>1</v>
      </c>
      <c r="BHS2" s="109" t="s">
        <v>1</v>
      </c>
      <c r="BHT2" s="109" t="s">
        <v>1</v>
      </c>
      <c r="BHU2" s="109" t="s">
        <v>1</v>
      </c>
      <c r="BHV2" s="109" t="s">
        <v>1</v>
      </c>
      <c r="BHW2" s="109" t="s">
        <v>1</v>
      </c>
      <c r="BHX2" s="109" t="s">
        <v>1</v>
      </c>
      <c r="BHY2" s="109" t="s">
        <v>1</v>
      </c>
      <c r="BHZ2" s="109" t="s">
        <v>1</v>
      </c>
      <c r="BIA2" s="109" t="s">
        <v>1</v>
      </c>
      <c r="BIB2" s="109" t="s">
        <v>1</v>
      </c>
      <c r="BIC2" s="109" t="s">
        <v>1</v>
      </c>
      <c r="BID2" s="109" t="s">
        <v>1</v>
      </c>
      <c r="BIE2" s="109" t="s">
        <v>1</v>
      </c>
      <c r="BIF2" s="109" t="s">
        <v>1</v>
      </c>
      <c r="BIG2" s="109" t="s">
        <v>1</v>
      </c>
      <c r="BIH2" s="109" t="s">
        <v>1</v>
      </c>
      <c r="BII2" s="109" t="s">
        <v>1</v>
      </c>
      <c r="BIJ2" s="109" t="s">
        <v>1</v>
      </c>
      <c r="BIK2" s="109" t="s">
        <v>1</v>
      </c>
      <c r="BIL2" s="109" t="s">
        <v>1</v>
      </c>
      <c r="BIM2" s="109" t="s">
        <v>1</v>
      </c>
      <c r="BIN2" s="109" t="s">
        <v>1</v>
      </c>
      <c r="BIO2" s="109" t="s">
        <v>1</v>
      </c>
      <c r="BIP2" s="109" t="s">
        <v>1</v>
      </c>
      <c r="BIQ2" s="109" t="s">
        <v>1</v>
      </c>
      <c r="BIR2" s="109" t="s">
        <v>1</v>
      </c>
      <c r="BIS2" s="109" t="s">
        <v>1</v>
      </c>
      <c r="BIT2" s="109" t="s">
        <v>1</v>
      </c>
      <c r="BIU2" s="109" t="s">
        <v>1</v>
      </c>
      <c r="BIV2" s="109" t="s">
        <v>1</v>
      </c>
      <c r="BIW2" s="109" t="s">
        <v>1</v>
      </c>
      <c r="BIX2" s="109" t="s">
        <v>1</v>
      </c>
      <c r="BIY2" s="109" t="s">
        <v>1</v>
      </c>
      <c r="BIZ2" s="109" t="s">
        <v>1</v>
      </c>
      <c r="BJA2" s="109" t="s">
        <v>1</v>
      </c>
      <c r="BJB2" s="109" t="s">
        <v>1</v>
      </c>
      <c r="BJC2" s="109" t="s">
        <v>1</v>
      </c>
      <c r="BJD2" s="109" t="s">
        <v>1</v>
      </c>
      <c r="BJE2" s="109" t="s">
        <v>1</v>
      </c>
      <c r="BJF2" s="109" t="s">
        <v>1</v>
      </c>
      <c r="BJG2" s="109" t="s">
        <v>1</v>
      </c>
      <c r="BJH2" s="109" t="s">
        <v>1</v>
      </c>
      <c r="BJI2" s="109" t="s">
        <v>1</v>
      </c>
      <c r="BJJ2" s="109" t="s">
        <v>1</v>
      </c>
      <c r="BJK2" s="109" t="s">
        <v>1</v>
      </c>
      <c r="BJL2" s="109" t="s">
        <v>1</v>
      </c>
      <c r="BJM2" s="109" t="s">
        <v>1</v>
      </c>
      <c r="BJN2" s="109" t="s">
        <v>1</v>
      </c>
      <c r="BJO2" s="109" t="s">
        <v>1</v>
      </c>
      <c r="BJP2" s="109" t="s">
        <v>1</v>
      </c>
      <c r="BJQ2" s="109" t="s">
        <v>1</v>
      </c>
      <c r="BJR2" s="109" t="s">
        <v>1</v>
      </c>
      <c r="BJS2" s="109" t="s">
        <v>1</v>
      </c>
      <c r="BJT2" s="109" t="s">
        <v>1</v>
      </c>
      <c r="BJU2" s="109" t="s">
        <v>1</v>
      </c>
      <c r="BJV2" s="109" t="s">
        <v>1</v>
      </c>
      <c r="BJW2" s="109" t="s">
        <v>1</v>
      </c>
      <c r="BJX2" s="109" t="s">
        <v>1</v>
      </c>
      <c r="BJY2" s="109" t="s">
        <v>1</v>
      </c>
      <c r="BJZ2" s="109" t="s">
        <v>1</v>
      </c>
      <c r="BKA2" s="109" t="s">
        <v>1</v>
      </c>
      <c r="BKB2" s="109" t="s">
        <v>1</v>
      </c>
      <c r="BKC2" s="109" t="s">
        <v>1</v>
      </c>
      <c r="BKD2" s="109" t="s">
        <v>1</v>
      </c>
      <c r="BKE2" s="109" t="s">
        <v>1</v>
      </c>
      <c r="BKF2" s="109" t="s">
        <v>1</v>
      </c>
      <c r="BKG2" s="109" t="s">
        <v>1</v>
      </c>
      <c r="BKH2" s="109" t="s">
        <v>1</v>
      </c>
      <c r="BKI2" s="109" t="s">
        <v>1</v>
      </c>
      <c r="BKJ2" s="109" t="s">
        <v>1</v>
      </c>
      <c r="BKK2" s="109" t="s">
        <v>1</v>
      </c>
      <c r="BKL2" s="109" t="s">
        <v>1</v>
      </c>
      <c r="BKM2" s="109" t="s">
        <v>1</v>
      </c>
      <c r="BKN2" s="109" t="s">
        <v>1</v>
      </c>
      <c r="BKO2" s="109" t="s">
        <v>1</v>
      </c>
      <c r="BKP2" s="109" t="s">
        <v>1</v>
      </c>
      <c r="BKQ2" s="109" t="s">
        <v>1</v>
      </c>
      <c r="BKR2" s="109" t="s">
        <v>1</v>
      </c>
      <c r="BKS2" s="109" t="s">
        <v>1</v>
      </c>
      <c r="BKT2" s="109" t="s">
        <v>1</v>
      </c>
      <c r="BKU2" s="109" t="s">
        <v>1</v>
      </c>
      <c r="BKV2" s="109" t="s">
        <v>1</v>
      </c>
      <c r="BKW2" s="109" t="s">
        <v>1</v>
      </c>
      <c r="BKX2" s="109" t="s">
        <v>1</v>
      </c>
      <c r="BKY2" s="109" t="s">
        <v>1</v>
      </c>
      <c r="BKZ2" s="109" t="s">
        <v>1</v>
      </c>
      <c r="BLA2" s="109" t="s">
        <v>1</v>
      </c>
      <c r="BLB2" s="109" t="s">
        <v>1</v>
      </c>
      <c r="BLC2" s="109" t="s">
        <v>1</v>
      </c>
      <c r="BLD2" s="109" t="s">
        <v>1</v>
      </c>
      <c r="BLE2" s="109" t="s">
        <v>1</v>
      </c>
      <c r="BLF2" s="109" t="s">
        <v>1</v>
      </c>
      <c r="BLG2" s="109" t="s">
        <v>1</v>
      </c>
      <c r="BLH2" s="109" t="s">
        <v>1</v>
      </c>
      <c r="BLI2" s="109" t="s">
        <v>1</v>
      </c>
      <c r="BLJ2" s="109" t="s">
        <v>1</v>
      </c>
      <c r="BLK2" s="109" t="s">
        <v>1</v>
      </c>
      <c r="BLL2" s="109" t="s">
        <v>1</v>
      </c>
      <c r="BLM2" s="109" t="s">
        <v>1</v>
      </c>
      <c r="BLN2" s="109" t="s">
        <v>1</v>
      </c>
      <c r="BLO2" s="109" t="s">
        <v>1</v>
      </c>
      <c r="BLP2" s="109" t="s">
        <v>1</v>
      </c>
      <c r="BLQ2" s="109" t="s">
        <v>1</v>
      </c>
      <c r="BLR2" s="109" t="s">
        <v>1</v>
      </c>
      <c r="BLS2" s="109" t="s">
        <v>1</v>
      </c>
      <c r="BLT2" s="109" t="s">
        <v>1</v>
      </c>
      <c r="BLU2" s="109" t="s">
        <v>1</v>
      </c>
      <c r="BLV2" s="109" t="s">
        <v>1</v>
      </c>
      <c r="BLW2" s="109" t="s">
        <v>1</v>
      </c>
      <c r="BLX2" s="109" t="s">
        <v>1</v>
      </c>
      <c r="BLY2" s="109" t="s">
        <v>1</v>
      </c>
      <c r="BLZ2" s="109" t="s">
        <v>1</v>
      </c>
      <c r="BMA2" s="109" t="s">
        <v>1</v>
      </c>
      <c r="BMB2" s="109" t="s">
        <v>1</v>
      </c>
      <c r="BMC2" s="109" t="s">
        <v>1</v>
      </c>
      <c r="BMD2" s="109" t="s">
        <v>1</v>
      </c>
      <c r="BME2" s="109" t="s">
        <v>1</v>
      </c>
      <c r="BMF2" s="109" t="s">
        <v>1</v>
      </c>
      <c r="BMG2" s="109" t="s">
        <v>1</v>
      </c>
      <c r="BMH2" s="109" t="s">
        <v>1</v>
      </c>
      <c r="BMI2" s="109" t="s">
        <v>1</v>
      </c>
      <c r="BMJ2" s="109" t="s">
        <v>1</v>
      </c>
      <c r="BMK2" s="109" t="s">
        <v>1</v>
      </c>
      <c r="BML2" s="109" t="s">
        <v>1</v>
      </c>
      <c r="BMM2" s="109" t="s">
        <v>1</v>
      </c>
      <c r="BMN2" s="109" t="s">
        <v>1</v>
      </c>
      <c r="BMO2" s="109" t="s">
        <v>1</v>
      </c>
      <c r="BMP2" s="109" t="s">
        <v>1</v>
      </c>
      <c r="BMQ2" s="109" t="s">
        <v>1</v>
      </c>
      <c r="BMR2" s="109" t="s">
        <v>1</v>
      </c>
      <c r="BMS2" s="109" t="s">
        <v>1</v>
      </c>
      <c r="BMT2" s="109" t="s">
        <v>1</v>
      </c>
      <c r="BMU2" s="109" t="s">
        <v>1</v>
      </c>
      <c r="BMV2" s="109" t="s">
        <v>1</v>
      </c>
      <c r="BMW2" s="109" t="s">
        <v>1</v>
      </c>
      <c r="BMX2" s="109" t="s">
        <v>1</v>
      </c>
      <c r="BMY2" s="109" t="s">
        <v>1</v>
      </c>
      <c r="BMZ2" s="109" t="s">
        <v>1</v>
      </c>
      <c r="BNA2" s="109" t="s">
        <v>1</v>
      </c>
      <c r="BNB2" s="109" t="s">
        <v>1</v>
      </c>
      <c r="BNC2" s="109" t="s">
        <v>1</v>
      </c>
      <c r="BND2" s="109" t="s">
        <v>1</v>
      </c>
      <c r="BNE2" s="109" t="s">
        <v>1</v>
      </c>
      <c r="BNF2" s="109" t="s">
        <v>1</v>
      </c>
      <c r="BNG2" s="109" t="s">
        <v>1</v>
      </c>
      <c r="BNH2" s="109" t="s">
        <v>1</v>
      </c>
      <c r="BNI2" s="109" t="s">
        <v>1</v>
      </c>
      <c r="BNJ2" s="109" t="s">
        <v>1</v>
      </c>
      <c r="BNK2" s="109" t="s">
        <v>1</v>
      </c>
      <c r="BNL2" s="109" t="s">
        <v>1</v>
      </c>
      <c r="BNM2" s="109" t="s">
        <v>1</v>
      </c>
      <c r="BNN2" s="109" t="s">
        <v>1</v>
      </c>
      <c r="BNO2" s="109" t="s">
        <v>1</v>
      </c>
      <c r="BNP2" s="109" t="s">
        <v>1</v>
      </c>
      <c r="BNQ2" s="109" t="s">
        <v>1</v>
      </c>
      <c r="BNR2" s="109" t="s">
        <v>1</v>
      </c>
      <c r="BNS2" s="109" t="s">
        <v>1</v>
      </c>
      <c r="BNT2" s="109" t="s">
        <v>1</v>
      </c>
      <c r="BNU2" s="109" t="s">
        <v>1</v>
      </c>
      <c r="BNV2" s="109" t="s">
        <v>1</v>
      </c>
      <c r="BNW2" s="109" t="s">
        <v>1</v>
      </c>
      <c r="BNX2" s="109" t="s">
        <v>1</v>
      </c>
      <c r="BNY2" s="109" t="s">
        <v>1</v>
      </c>
      <c r="BNZ2" s="109" t="s">
        <v>1</v>
      </c>
      <c r="BOA2" s="109" t="s">
        <v>1</v>
      </c>
      <c r="BOB2" s="109" t="s">
        <v>1</v>
      </c>
      <c r="BOC2" s="109" t="s">
        <v>1</v>
      </c>
      <c r="BOD2" s="109" t="s">
        <v>1</v>
      </c>
      <c r="BOE2" s="109" t="s">
        <v>1</v>
      </c>
      <c r="BOF2" s="109" t="s">
        <v>1</v>
      </c>
      <c r="BOG2" s="109" t="s">
        <v>1</v>
      </c>
      <c r="BOH2" s="109" t="s">
        <v>1</v>
      </c>
      <c r="BOI2" s="109" t="s">
        <v>1</v>
      </c>
      <c r="BOJ2" s="109" t="s">
        <v>1</v>
      </c>
      <c r="BOK2" s="109" t="s">
        <v>1</v>
      </c>
      <c r="BOL2" s="109" t="s">
        <v>1</v>
      </c>
      <c r="BOM2" s="109" t="s">
        <v>1</v>
      </c>
      <c r="BON2" s="109" t="s">
        <v>1</v>
      </c>
      <c r="BOO2" s="109" t="s">
        <v>1</v>
      </c>
      <c r="BOP2" s="109" t="s">
        <v>1</v>
      </c>
      <c r="BOQ2" s="109" t="s">
        <v>1</v>
      </c>
      <c r="BOR2" s="109" t="s">
        <v>1</v>
      </c>
      <c r="BOS2" s="109" t="s">
        <v>1</v>
      </c>
      <c r="BOT2" s="109" t="s">
        <v>1</v>
      </c>
      <c r="BOU2" s="109" t="s">
        <v>1</v>
      </c>
      <c r="BOV2" s="109" t="s">
        <v>1</v>
      </c>
      <c r="BOW2" s="109" t="s">
        <v>1</v>
      </c>
      <c r="BOX2" s="109" t="s">
        <v>1</v>
      </c>
      <c r="BOY2" s="109" t="s">
        <v>1</v>
      </c>
      <c r="BOZ2" s="109" t="s">
        <v>1</v>
      </c>
      <c r="BPA2" s="109" t="s">
        <v>1</v>
      </c>
      <c r="BPB2" s="109" t="s">
        <v>1</v>
      </c>
      <c r="BPC2" s="109" t="s">
        <v>1</v>
      </c>
      <c r="BPD2" s="109" t="s">
        <v>1</v>
      </c>
      <c r="BPE2" s="109" t="s">
        <v>1</v>
      </c>
      <c r="BPF2" s="109" t="s">
        <v>1</v>
      </c>
      <c r="BPG2" s="109" t="s">
        <v>1</v>
      </c>
      <c r="BPH2" s="109" t="s">
        <v>1</v>
      </c>
      <c r="BPI2" s="109" t="s">
        <v>1</v>
      </c>
      <c r="BPJ2" s="109" t="s">
        <v>1</v>
      </c>
      <c r="BPK2" s="109" t="s">
        <v>1</v>
      </c>
      <c r="BPL2" s="109" t="s">
        <v>1</v>
      </c>
      <c r="BPM2" s="109" t="s">
        <v>1</v>
      </c>
      <c r="BPN2" s="109" t="s">
        <v>1</v>
      </c>
      <c r="BPO2" s="109" t="s">
        <v>1</v>
      </c>
      <c r="BPP2" s="109" t="s">
        <v>1</v>
      </c>
      <c r="BPQ2" s="109" t="s">
        <v>1</v>
      </c>
      <c r="BPR2" s="109" t="s">
        <v>1</v>
      </c>
      <c r="BPS2" s="109" t="s">
        <v>1</v>
      </c>
      <c r="BPT2" s="109" t="s">
        <v>1</v>
      </c>
      <c r="BPU2" s="109" t="s">
        <v>1</v>
      </c>
      <c r="BPV2" s="109" t="s">
        <v>1</v>
      </c>
      <c r="BPW2" s="109" t="s">
        <v>1</v>
      </c>
      <c r="BPX2" s="109" t="s">
        <v>1</v>
      </c>
      <c r="BPY2" s="109" t="s">
        <v>1</v>
      </c>
      <c r="BPZ2" s="109" t="s">
        <v>1</v>
      </c>
      <c r="BQA2" s="109" t="s">
        <v>1</v>
      </c>
      <c r="BQB2" s="109" t="s">
        <v>1</v>
      </c>
      <c r="BQC2" s="109" t="s">
        <v>1</v>
      </c>
      <c r="BQD2" s="109" t="s">
        <v>1</v>
      </c>
      <c r="BQE2" s="109" t="s">
        <v>1</v>
      </c>
      <c r="BQF2" s="109" t="s">
        <v>1</v>
      </c>
      <c r="BQG2" s="109" t="s">
        <v>1</v>
      </c>
      <c r="BQH2" s="109" t="s">
        <v>1</v>
      </c>
      <c r="BQI2" s="109" t="s">
        <v>1</v>
      </c>
      <c r="BQJ2" s="109" t="s">
        <v>1</v>
      </c>
      <c r="BQK2" s="109" t="s">
        <v>1</v>
      </c>
      <c r="BQL2" s="109" t="s">
        <v>1</v>
      </c>
      <c r="BQM2" s="109" t="s">
        <v>1</v>
      </c>
      <c r="BQN2" s="109" t="s">
        <v>1</v>
      </c>
      <c r="BQO2" s="109" t="s">
        <v>1</v>
      </c>
      <c r="BQP2" s="109" t="s">
        <v>1</v>
      </c>
      <c r="BQQ2" s="109" t="s">
        <v>1</v>
      </c>
      <c r="BQR2" s="109" t="s">
        <v>1</v>
      </c>
      <c r="BQS2" s="109" t="s">
        <v>1</v>
      </c>
      <c r="BQT2" s="109" t="s">
        <v>1</v>
      </c>
      <c r="BQU2" s="109" t="s">
        <v>1</v>
      </c>
      <c r="BQV2" s="109" t="s">
        <v>1</v>
      </c>
      <c r="BQW2" s="109" t="s">
        <v>1</v>
      </c>
      <c r="BQX2" s="109" t="s">
        <v>1</v>
      </c>
      <c r="BQY2" s="109" t="s">
        <v>1</v>
      </c>
      <c r="BQZ2" s="109" t="s">
        <v>1</v>
      </c>
      <c r="BRA2" s="109" t="s">
        <v>1</v>
      </c>
      <c r="BRB2" s="109" t="s">
        <v>1</v>
      </c>
      <c r="BRC2" s="109" t="s">
        <v>1</v>
      </c>
      <c r="BRD2" s="109" t="s">
        <v>1</v>
      </c>
      <c r="BRE2" s="109" t="s">
        <v>1</v>
      </c>
      <c r="BRF2" s="109" t="s">
        <v>1</v>
      </c>
      <c r="BRG2" s="109" t="s">
        <v>1</v>
      </c>
      <c r="BRH2" s="109" t="s">
        <v>1</v>
      </c>
      <c r="BRI2" s="109" t="s">
        <v>1</v>
      </c>
      <c r="BRJ2" s="109" t="s">
        <v>1</v>
      </c>
      <c r="BRK2" s="109" t="s">
        <v>1</v>
      </c>
      <c r="BRL2" s="109" t="s">
        <v>1</v>
      </c>
      <c r="BRM2" s="109" t="s">
        <v>1</v>
      </c>
      <c r="BRN2" s="109" t="s">
        <v>1</v>
      </c>
      <c r="BRO2" s="109" t="s">
        <v>1</v>
      </c>
      <c r="BRP2" s="109" t="s">
        <v>1</v>
      </c>
      <c r="BRQ2" s="109" t="s">
        <v>1</v>
      </c>
      <c r="BRR2" s="109" t="s">
        <v>1</v>
      </c>
      <c r="BRS2" s="109" t="s">
        <v>1</v>
      </c>
      <c r="BRT2" s="109" t="s">
        <v>1</v>
      </c>
      <c r="BRU2" s="109" t="s">
        <v>1</v>
      </c>
      <c r="BRV2" s="109" t="s">
        <v>1</v>
      </c>
      <c r="BRW2" s="109" t="s">
        <v>1</v>
      </c>
      <c r="BRX2" s="109" t="s">
        <v>1</v>
      </c>
      <c r="BRY2" s="109" t="s">
        <v>1</v>
      </c>
      <c r="BRZ2" s="109" t="s">
        <v>1</v>
      </c>
      <c r="BSA2" s="109" t="s">
        <v>1</v>
      </c>
      <c r="BSB2" s="109" t="s">
        <v>1</v>
      </c>
      <c r="BSC2" s="109" t="s">
        <v>1</v>
      </c>
      <c r="BSD2" s="109" t="s">
        <v>1</v>
      </c>
      <c r="BSE2" s="109" t="s">
        <v>1</v>
      </c>
      <c r="BSF2" s="109" t="s">
        <v>1</v>
      </c>
      <c r="BSG2" s="109" t="s">
        <v>1</v>
      </c>
      <c r="BSH2" s="109" t="s">
        <v>1</v>
      </c>
      <c r="BSI2" s="109" t="s">
        <v>1</v>
      </c>
      <c r="BSJ2" s="109" t="s">
        <v>1</v>
      </c>
      <c r="BSK2" s="109" t="s">
        <v>1</v>
      </c>
      <c r="BSL2" s="109" t="s">
        <v>1</v>
      </c>
      <c r="BSM2" s="109" t="s">
        <v>1</v>
      </c>
      <c r="BSN2" s="109" t="s">
        <v>1</v>
      </c>
      <c r="BSO2" s="109" t="s">
        <v>1</v>
      </c>
      <c r="BSP2" s="109" t="s">
        <v>1</v>
      </c>
      <c r="BSQ2" s="109" t="s">
        <v>1</v>
      </c>
      <c r="BSR2" s="109" t="s">
        <v>1</v>
      </c>
      <c r="BSS2" s="109" t="s">
        <v>1</v>
      </c>
      <c r="BST2" s="109" t="s">
        <v>1</v>
      </c>
      <c r="BSU2" s="109" t="s">
        <v>1</v>
      </c>
      <c r="BSV2" s="109" t="s">
        <v>1</v>
      </c>
      <c r="BSW2" s="109" t="s">
        <v>1</v>
      </c>
      <c r="BSX2" s="109" t="s">
        <v>1</v>
      </c>
      <c r="BSY2" s="109" t="s">
        <v>1</v>
      </c>
      <c r="BSZ2" s="109" t="s">
        <v>1</v>
      </c>
      <c r="BTA2" s="109" t="s">
        <v>1</v>
      </c>
      <c r="BTB2" s="109" t="s">
        <v>1</v>
      </c>
      <c r="BTC2" s="109" t="s">
        <v>1</v>
      </c>
      <c r="BTD2" s="109" t="s">
        <v>1</v>
      </c>
      <c r="BTE2" s="109" t="s">
        <v>1</v>
      </c>
      <c r="BTF2" s="109" t="s">
        <v>1</v>
      </c>
      <c r="BTG2" s="109" t="s">
        <v>1</v>
      </c>
      <c r="BTH2" s="109" t="s">
        <v>1</v>
      </c>
      <c r="BTI2" s="109" t="s">
        <v>1</v>
      </c>
      <c r="BTJ2" s="109" t="s">
        <v>1</v>
      </c>
      <c r="BTK2" s="109" t="s">
        <v>1</v>
      </c>
      <c r="BTL2" s="109" t="s">
        <v>1</v>
      </c>
      <c r="BTM2" s="109" t="s">
        <v>1</v>
      </c>
      <c r="BTN2" s="109" t="s">
        <v>1</v>
      </c>
      <c r="BTO2" s="109" t="s">
        <v>1</v>
      </c>
      <c r="BTP2" s="109" t="s">
        <v>1</v>
      </c>
      <c r="BTQ2" s="109" t="s">
        <v>1</v>
      </c>
      <c r="BTR2" s="109" t="s">
        <v>1</v>
      </c>
      <c r="BTS2" s="109" t="s">
        <v>1</v>
      </c>
      <c r="BTT2" s="109" t="s">
        <v>1</v>
      </c>
      <c r="BTU2" s="109" t="s">
        <v>1</v>
      </c>
      <c r="BTV2" s="109" t="s">
        <v>1</v>
      </c>
      <c r="BTW2" s="109" t="s">
        <v>1</v>
      </c>
      <c r="BTX2" s="109" t="s">
        <v>1</v>
      </c>
      <c r="BTY2" s="109" t="s">
        <v>1</v>
      </c>
      <c r="BTZ2" s="109" t="s">
        <v>1</v>
      </c>
      <c r="BUA2" s="109" t="s">
        <v>1</v>
      </c>
      <c r="BUB2" s="109" t="s">
        <v>1</v>
      </c>
      <c r="BUC2" s="109" t="s">
        <v>1</v>
      </c>
      <c r="BUD2" s="109" t="s">
        <v>1</v>
      </c>
      <c r="BUE2" s="109" t="s">
        <v>1</v>
      </c>
      <c r="BUF2" s="109" t="s">
        <v>1</v>
      </c>
      <c r="BUG2" s="109" t="s">
        <v>1</v>
      </c>
      <c r="BUH2" s="109" t="s">
        <v>1</v>
      </c>
      <c r="BUI2" s="109" t="s">
        <v>1</v>
      </c>
      <c r="BUJ2" s="109" t="s">
        <v>1</v>
      </c>
      <c r="BUK2" s="109" t="s">
        <v>1</v>
      </c>
      <c r="BUL2" s="109" t="s">
        <v>1</v>
      </c>
      <c r="BUM2" s="109" t="s">
        <v>1</v>
      </c>
      <c r="BUN2" s="109" t="s">
        <v>1</v>
      </c>
      <c r="BUO2" s="109" t="s">
        <v>1</v>
      </c>
      <c r="BUP2" s="109" t="s">
        <v>1</v>
      </c>
      <c r="BUQ2" s="109" t="s">
        <v>1</v>
      </c>
      <c r="BUR2" s="109" t="s">
        <v>1</v>
      </c>
      <c r="BUS2" s="109" t="s">
        <v>1</v>
      </c>
      <c r="BUT2" s="109" t="s">
        <v>1</v>
      </c>
      <c r="BUU2" s="109" t="s">
        <v>1</v>
      </c>
      <c r="BUV2" s="109" t="s">
        <v>1</v>
      </c>
      <c r="BUW2" s="109" t="s">
        <v>1</v>
      </c>
      <c r="BUX2" s="109" t="s">
        <v>1</v>
      </c>
      <c r="BUY2" s="109" t="s">
        <v>1</v>
      </c>
      <c r="BUZ2" s="109" t="s">
        <v>1</v>
      </c>
      <c r="BVA2" s="109" t="s">
        <v>1</v>
      </c>
      <c r="BVB2" s="109" t="s">
        <v>1</v>
      </c>
      <c r="BVC2" s="109" t="s">
        <v>1</v>
      </c>
      <c r="BVD2" s="109" t="s">
        <v>1</v>
      </c>
      <c r="BVE2" s="109" t="s">
        <v>1</v>
      </c>
      <c r="BVF2" s="109" t="s">
        <v>1</v>
      </c>
      <c r="BVG2" s="109" t="s">
        <v>1</v>
      </c>
      <c r="BVH2" s="109" t="s">
        <v>1</v>
      </c>
      <c r="BVI2" s="109" t="s">
        <v>1</v>
      </c>
      <c r="BVJ2" s="109" t="s">
        <v>1</v>
      </c>
      <c r="BVK2" s="109" t="s">
        <v>1</v>
      </c>
      <c r="BVL2" s="109" t="s">
        <v>1</v>
      </c>
      <c r="BVM2" s="109" t="s">
        <v>1</v>
      </c>
      <c r="BVN2" s="109" t="s">
        <v>1</v>
      </c>
      <c r="BVO2" s="109" t="s">
        <v>1</v>
      </c>
      <c r="BVP2" s="109" t="s">
        <v>1</v>
      </c>
      <c r="BVQ2" s="109" t="s">
        <v>1</v>
      </c>
      <c r="BVR2" s="109" t="s">
        <v>1</v>
      </c>
      <c r="BVS2" s="109" t="s">
        <v>1</v>
      </c>
      <c r="BVT2" s="109" t="s">
        <v>1</v>
      </c>
      <c r="BVU2" s="109" t="s">
        <v>1</v>
      </c>
      <c r="BVV2" s="109" t="s">
        <v>1</v>
      </c>
      <c r="BVW2" s="109" t="s">
        <v>1</v>
      </c>
      <c r="BVX2" s="109" t="s">
        <v>1</v>
      </c>
      <c r="BVY2" s="109" t="s">
        <v>1</v>
      </c>
      <c r="BVZ2" s="109" t="s">
        <v>1</v>
      </c>
      <c r="BWA2" s="109" t="s">
        <v>1</v>
      </c>
      <c r="BWB2" s="109" t="s">
        <v>1</v>
      </c>
      <c r="BWC2" s="109" t="s">
        <v>1</v>
      </c>
      <c r="BWD2" s="109" t="s">
        <v>1</v>
      </c>
      <c r="BWE2" s="109" t="s">
        <v>1</v>
      </c>
      <c r="BWF2" s="109" t="s">
        <v>1</v>
      </c>
      <c r="BWG2" s="109" t="s">
        <v>1</v>
      </c>
      <c r="BWH2" s="109" t="s">
        <v>1</v>
      </c>
      <c r="BWI2" s="109" t="s">
        <v>1</v>
      </c>
      <c r="BWJ2" s="109" t="s">
        <v>1</v>
      </c>
      <c r="BWK2" s="109" t="s">
        <v>1</v>
      </c>
      <c r="BWL2" s="109" t="s">
        <v>1</v>
      </c>
      <c r="BWM2" s="109" t="s">
        <v>1</v>
      </c>
      <c r="BWN2" s="109" t="s">
        <v>1</v>
      </c>
      <c r="BWO2" s="109" t="s">
        <v>1</v>
      </c>
      <c r="BWP2" s="109" t="s">
        <v>1</v>
      </c>
      <c r="BWQ2" s="109" t="s">
        <v>1</v>
      </c>
      <c r="BWR2" s="109" t="s">
        <v>1</v>
      </c>
      <c r="BWS2" s="109" t="s">
        <v>1</v>
      </c>
      <c r="BWT2" s="109" t="s">
        <v>1</v>
      </c>
      <c r="BWU2" s="109" t="s">
        <v>1</v>
      </c>
      <c r="BWV2" s="109" t="s">
        <v>1</v>
      </c>
      <c r="BWW2" s="109" t="s">
        <v>1</v>
      </c>
      <c r="BWX2" s="109" t="s">
        <v>1</v>
      </c>
      <c r="BWY2" s="109" t="s">
        <v>1</v>
      </c>
      <c r="BWZ2" s="109" t="s">
        <v>1</v>
      </c>
      <c r="BXA2" s="109" t="s">
        <v>1</v>
      </c>
      <c r="BXB2" s="109" t="s">
        <v>1</v>
      </c>
      <c r="BXC2" s="109" t="s">
        <v>1</v>
      </c>
      <c r="BXD2" s="109" t="s">
        <v>1</v>
      </c>
      <c r="BXE2" s="109" t="s">
        <v>1</v>
      </c>
      <c r="BXF2" s="109" t="s">
        <v>1</v>
      </c>
      <c r="BXG2" s="109" t="s">
        <v>1</v>
      </c>
      <c r="BXH2" s="109" t="s">
        <v>1</v>
      </c>
      <c r="BXI2" s="109" t="s">
        <v>1</v>
      </c>
      <c r="BXJ2" s="109" t="s">
        <v>1</v>
      </c>
      <c r="BXK2" s="109" t="s">
        <v>1</v>
      </c>
      <c r="BXL2" s="109" t="s">
        <v>1</v>
      </c>
      <c r="BXM2" s="109" t="s">
        <v>1</v>
      </c>
      <c r="BXN2" s="109" t="s">
        <v>1</v>
      </c>
      <c r="BXO2" s="109" t="s">
        <v>1</v>
      </c>
      <c r="BXP2" s="109" t="s">
        <v>1</v>
      </c>
      <c r="BXQ2" s="109" t="s">
        <v>1</v>
      </c>
      <c r="BXR2" s="109" t="s">
        <v>1</v>
      </c>
      <c r="BXS2" s="109" t="s">
        <v>1</v>
      </c>
      <c r="BXT2" s="109" t="s">
        <v>1</v>
      </c>
      <c r="BXU2" s="109" t="s">
        <v>1</v>
      </c>
      <c r="BXV2" s="109" t="s">
        <v>1</v>
      </c>
      <c r="BXW2" s="109" t="s">
        <v>1</v>
      </c>
      <c r="BXX2" s="109" t="s">
        <v>1</v>
      </c>
      <c r="BXY2" s="109" t="s">
        <v>1</v>
      </c>
      <c r="BXZ2" s="109" t="s">
        <v>1</v>
      </c>
      <c r="BYA2" s="109" t="s">
        <v>1</v>
      </c>
      <c r="BYB2" s="109" t="s">
        <v>1</v>
      </c>
      <c r="BYC2" s="109" t="s">
        <v>1</v>
      </c>
      <c r="BYD2" s="109" t="s">
        <v>1</v>
      </c>
      <c r="BYE2" s="109" t="s">
        <v>1</v>
      </c>
      <c r="BYF2" s="109" t="s">
        <v>1</v>
      </c>
      <c r="BYG2" s="109" t="s">
        <v>1</v>
      </c>
      <c r="BYH2" s="109" t="s">
        <v>1</v>
      </c>
      <c r="BYI2" s="109" t="s">
        <v>1</v>
      </c>
      <c r="BYJ2" s="109" t="s">
        <v>1</v>
      </c>
      <c r="BYK2" s="109" t="s">
        <v>1</v>
      </c>
      <c r="BYL2" s="109" t="s">
        <v>1</v>
      </c>
      <c r="BYM2" s="109" t="s">
        <v>1</v>
      </c>
      <c r="BYN2" s="109" t="s">
        <v>1</v>
      </c>
      <c r="BYO2" s="109" t="s">
        <v>1</v>
      </c>
      <c r="BYP2" s="109" t="s">
        <v>1</v>
      </c>
      <c r="BYQ2" s="109" t="s">
        <v>1</v>
      </c>
      <c r="BYR2" s="109" t="s">
        <v>1</v>
      </c>
      <c r="BYS2" s="109" t="s">
        <v>1</v>
      </c>
      <c r="BYT2" s="109" t="s">
        <v>1</v>
      </c>
      <c r="BYU2" s="109" t="s">
        <v>1</v>
      </c>
      <c r="BYV2" s="109" t="s">
        <v>1</v>
      </c>
      <c r="BYW2" s="109" t="s">
        <v>1</v>
      </c>
      <c r="BYX2" s="109" t="s">
        <v>1</v>
      </c>
      <c r="BYY2" s="109" t="s">
        <v>1</v>
      </c>
      <c r="BYZ2" s="109" t="s">
        <v>1</v>
      </c>
      <c r="BZA2" s="109" t="s">
        <v>1</v>
      </c>
      <c r="BZB2" s="109" t="s">
        <v>1</v>
      </c>
      <c r="BZC2" s="109" t="s">
        <v>1</v>
      </c>
      <c r="BZD2" s="109" t="s">
        <v>1</v>
      </c>
      <c r="BZE2" s="109" t="s">
        <v>1</v>
      </c>
      <c r="BZF2" s="109" t="s">
        <v>1</v>
      </c>
      <c r="BZG2" s="109" t="s">
        <v>1</v>
      </c>
      <c r="BZH2" s="109" t="s">
        <v>1</v>
      </c>
      <c r="BZI2" s="109" t="s">
        <v>1</v>
      </c>
      <c r="BZJ2" s="109" t="s">
        <v>1</v>
      </c>
      <c r="BZK2" s="109" t="s">
        <v>1</v>
      </c>
      <c r="BZL2" s="109" t="s">
        <v>1</v>
      </c>
      <c r="BZM2" s="109" t="s">
        <v>1</v>
      </c>
      <c r="BZN2" s="109" t="s">
        <v>1</v>
      </c>
      <c r="BZO2" s="109" t="s">
        <v>1</v>
      </c>
      <c r="BZP2" s="109" t="s">
        <v>1</v>
      </c>
      <c r="BZQ2" s="109" t="s">
        <v>1</v>
      </c>
      <c r="BZR2" s="109" t="s">
        <v>1</v>
      </c>
      <c r="BZS2" s="109" t="s">
        <v>1</v>
      </c>
      <c r="BZT2" s="109" t="s">
        <v>1</v>
      </c>
      <c r="BZU2" s="109" t="s">
        <v>1</v>
      </c>
      <c r="BZV2" s="109" t="s">
        <v>1</v>
      </c>
      <c r="BZW2" s="109" t="s">
        <v>1</v>
      </c>
      <c r="BZX2" s="109" t="s">
        <v>1</v>
      </c>
      <c r="BZY2" s="109" t="s">
        <v>1</v>
      </c>
      <c r="BZZ2" s="109" t="s">
        <v>1</v>
      </c>
      <c r="CAA2" s="109" t="s">
        <v>1</v>
      </c>
      <c r="CAB2" s="109" t="s">
        <v>1</v>
      </c>
      <c r="CAC2" s="109" t="s">
        <v>1</v>
      </c>
      <c r="CAD2" s="109" t="s">
        <v>1</v>
      </c>
      <c r="CAE2" s="109" t="s">
        <v>1</v>
      </c>
      <c r="CAF2" s="109" t="s">
        <v>1</v>
      </c>
      <c r="CAG2" s="109" t="s">
        <v>1</v>
      </c>
      <c r="CAH2" s="109" t="s">
        <v>1</v>
      </c>
      <c r="CAI2" s="109" t="s">
        <v>1</v>
      </c>
      <c r="CAJ2" s="109" t="s">
        <v>1</v>
      </c>
      <c r="CAK2" s="109" t="s">
        <v>1</v>
      </c>
      <c r="CAL2" s="109" t="s">
        <v>1</v>
      </c>
      <c r="CAM2" s="109" t="s">
        <v>1</v>
      </c>
      <c r="CAN2" s="109" t="s">
        <v>1</v>
      </c>
      <c r="CAO2" s="109" t="s">
        <v>1</v>
      </c>
      <c r="CAP2" s="109" t="s">
        <v>1</v>
      </c>
      <c r="CAQ2" s="109" t="s">
        <v>1</v>
      </c>
      <c r="CAR2" s="109" t="s">
        <v>1</v>
      </c>
      <c r="CAS2" s="109" t="s">
        <v>1</v>
      </c>
      <c r="CAT2" s="109" t="s">
        <v>1</v>
      </c>
      <c r="CAU2" s="109" t="s">
        <v>1</v>
      </c>
      <c r="CAV2" s="109" t="s">
        <v>1</v>
      </c>
      <c r="CAW2" s="109" t="s">
        <v>1</v>
      </c>
      <c r="CAX2" s="109" t="s">
        <v>1</v>
      </c>
      <c r="CAY2" s="109" t="s">
        <v>1</v>
      </c>
      <c r="CAZ2" s="109" t="s">
        <v>1</v>
      </c>
      <c r="CBA2" s="109" t="s">
        <v>1</v>
      </c>
      <c r="CBB2" s="109" t="s">
        <v>1</v>
      </c>
      <c r="CBC2" s="109" t="s">
        <v>1</v>
      </c>
      <c r="CBD2" s="109" t="s">
        <v>1</v>
      </c>
      <c r="CBE2" s="109" t="s">
        <v>1</v>
      </c>
      <c r="CBF2" s="109" t="s">
        <v>1</v>
      </c>
      <c r="CBG2" s="109" t="s">
        <v>1</v>
      </c>
      <c r="CBH2" s="109" t="s">
        <v>1</v>
      </c>
      <c r="CBI2" s="109" t="s">
        <v>1</v>
      </c>
      <c r="CBJ2" s="109" t="s">
        <v>1</v>
      </c>
      <c r="CBK2" s="109" t="s">
        <v>1</v>
      </c>
      <c r="CBL2" s="109" t="s">
        <v>1</v>
      </c>
      <c r="CBM2" s="109" t="s">
        <v>1</v>
      </c>
      <c r="CBN2" s="109" t="s">
        <v>1</v>
      </c>
      <c r="CBO2" s="109" t="s">
        <v>1</v>
      </c>
      <c r="CBP2" s="109" t="s">
        <v>1</v>
      </c>
      <c r="CBQ2" s="109" t="s">
        <v>1</v>
      </c>
      <c r="CBR2" s="109" t="s">
        <v>1</v>
      </c>
      <c r="CBS2" s="109" t="s">
        <v>1</v>
      </c>
      <c r="CBT2" s="109" t="s">
        <v>1</v>
      </c>
      <c r="CBU2" s="109" t="s">
        <v>1</v>
      </c>
      <c r="CBV2" s="109" t="s">
        <v>1</v>
      </c>
      <c r="CBW2" s="109" t="s">
        <v>1</v>
      </c>
      <c r="CBX2" s="109" t="s">
        <v>1</v>
      </c>
      <c r="CBY2" s="109" t="s">
        <v>1</v>
      </c>
      <c r="CBZ2" s="109" t="s">
        <v>1</v>
      </c>
      <c r="CCA2" s="109" t="s">
        <v>1</v>
      </c>
      <c r="CCB2" s="109" t="s">
        <v>1</v>
      </c>
      <c r="CCC2" s="109" t="s">
        <v>1</v>
      </c>
      <c r="CCD2" s="109" t="s">
        <v>1</v>
      </c>
      <c r="CCE2" s="109" t="s">
        <v>1</v>
      </c>
      <c r="CCF2" s="109" t="s">
        <v>1</v>
      </c>
      <c r="CCG2" s="109" t="s">
        <v>1</v>
      </c>
      <c r="CCH2" s="109" t="s">
        <v>1</v>
      </c>
      <c r="CCI2" s="109" t="s">
        <v>1</v>
      </c>
      <c r="CCJ2" s="109" t="s">
        <v>1</v>
      </c>
      <c r="CCK2" s="109" t="s">
        <v>1</v>
      </c>
      <c r="CCL2" s="109" t="s">
        <v>1</v>
      </c>
      <c r="CCM2" s="109" t="s">
        <v>1</v>
      </c>
      <c r="CCN2" s="109" t="s">
        <v>1</v>
      </c>
      <c r="CCO2" s="109" t="s">
        <v>1</v>
      </c>
      <c r="CCP2" s="109" t="s">
        <v>1</v>
      </c>
      <c r="CCQ2" s="109" t="s">
        <v>1</v>
      </c>
      <c r="CCR2" s="109" t="s">
        <v>1</v>
      </c>
      <c r="CCS2" s="109" t="s">
        <v>1</v>
      </c>
      <c r="CCT2" s="109" t="s">
        <v>1</v>
      </c>
      <c r="CCU2" s="109" t="s">
        <v>1</v>
      </c>
      <c r="CCV2" s="109" t="s">
        <v>1</v>
      </c>
      <c r="CCW2" s="109" t="s">
        <v>1</v>
      </c>
      <c r="CCX2" s="109" t="s">
        <v>1</v>
      </c>
      <c r="CCY2" s="109" t="s">
        <v>1</v>
      </c>
      <c r="CCZ2" s="109" t="s">
        <v>1</v>
      </c>
      <c r="CDA2" s="109" t="s">
        <v>1</v>
      </c>
      <c r="CDB2" s="109" t="s">
        <v>1</v>
      </c>
      <c r="CDC2" s="109" t="s">
        <v>1</v>
      </c>
      <c r="CDD2" s="109" t="s">
        <v>1</v>
      </c>
      <c r="CDE2" s="109" t="s">
        <v>1</v>
      </c>
      <c r="CDF2" s="109" t="s">
        <v>1</v>
      </c>
      <c r="CDG2" s="109" t="s">
        <v>1</v>
      </c>
      <c r="CDH2" s="109" t="s">
        <v>1</v>
      </c>
      <c r="CDI2" s="109" t="s">
        <v>1</v>
      </c>
      <c r="CDJ2" s="109" t="s">
        <v>1</v>
      </c>
      <c r="CDK2" s="109" t="s">
        <v>1</v>
      </c>
      <c r="CDL2" s="109" t="s">
        <v>1</v>
      </c>
      <c r="CDM2" s="109" t="s">
        <v>1</v>
      </c>
      <c r="CDN2" s="109" t="s">
        <v>1</v>
      </c>
      <c r="CDO2" s="109" t="s">
        <v>1</v>
      </c>
      <c r="CDP2" s="109" t="s">
        <v>1</v>
      </c>
      <c r="CDQ2" s="109" t="s">
        <v>1</v>
      </c>
      <c r="CDR2" s="109" t="s">
        <v>1</v>
      </c>
      <c r="CDS2" s="109" t="s">
        <v>1</v>
      </c>
      <c r="CDT2" s="109" t="s">
        <v>1</v>
      </c>
      <c r="CDU2" s="109" t="s">
        <v>1</v>
      </c>
      <c r="CDV2" s="109" t="s">
        <v>1</v>
      </c>
      <c r="CDW2" s="109" t="s">
        <v>1</v>
      </c>
      <c r="CDX2" s="109" t="s">
        <v>1</v>
      </c>
      <c r="CDY2" s="109" t="s">
        <v>1</v>
      </c>
      <c r="CDZ2" s="109" t="s">
        <v>1</v>
      </c>
      <c r="CEA2" s="109" t="s">
        <v>1</v>
      </c>
      <c r="CEB2" s="109" t="s">
        <v>1</v>
      </c>
      <c r="CEC2" s="109" t="s">
        <v>1</v>
      </c>
      <c r="CED2" s="109" t="s">
        <v>1</v>
      </c>
      <c r="CEE2" s="109" t="s">
        <v>1</v>
      </c>
      <c r="CEF2" s="109" t="s">
        <v>1</v>
      </c>
      <c r="CEG2" s="109" t="s">
        <v>1</v>
      </c>
      <c r="CEH2" s="109" t="s">
        <v>1</v>
      </c>
      <c r="CEI2" s="109" t="s">
        <v>1</v>
      </c>
      <c r="CEJ2" s="109" t="s">
        <v>1</v>
      </c>
      <c r="CEK2" s="109" t="s">
        <v>1</v>
      </c>
      <c r="CEL2" s="109" t="s">
        <v>1</v>
      </c>
      <c r="CEM2" s="109" t="s">
        <v>1</v>
      </c>
      <c r="CEN2" s="109" t="s">
        <v>1</v>
      </c>
      <c r="CEO2" s="109" t="s">
        <v>1</v>
      </c>
      <c r="CEP2" s="109" t="s">
        <v>1</v>
      </c>
      <c r="CEQ2" s="109" t="s">
        <v>1</v>
      </c>
      <c r="CER2" s="109" t="s">
        <v>1</v>
      </c>
      <c r="CES2" s="109" t="s">
        <v>1</v>
      </c>
      <c r="CET2" s="109" t="s">
        <v>1</v>
      </c>
      <c r="CEU2" s="109" t="s">
        <v>1</v>
      </c>
      <c r="CEV2" s="109" t="s">
        <v>1</v>
      </c>
      <c r="CEW2" s="109" t="s">
        <v>1</v>
      </c>
      <c r="CEX2" s="109" t="s">
        <v>1</v>
      </c>
      <c r="CEY2" s="109" t="s">
        <v>1</v>
      </c>
      <c r="CEZ2" s="109" t="s">
        <v>1</v>
      </c>
      <c r="CFA2" s="109" t="s">
        <v>1</v>
      </c>
      <c r="CFB2" s="109" t="s">
        <v>1</v>
      </c>
      <c r="CFC2" s="109" t="s">
        <v>1</v>
      </c>
      <c r="CFD2" s="109" t="s">
        <v>1</v>
      </c>
      <c r="CFE2" s="109" t="s">
        <v>1</v>
      </c>
      <c r="CFF2" s="109" t="s">
        <v>1</v>
      </c>
      <c r="CFG2" s="109" t="s">
        <v>1</v>
      </c>
      <c r="CFH2" s="109" t="s">
        <v>1</v>
      </c>
      <c r="CFI2" s="109" t="s">
        <v>1</v>
      </c>
      <c r="CFJ2" s="109" t="s">
        <v>1</v>
      </c>
      <c r="CFK2" s="109" t="s">
        <v>1</v>
      </c>
      <c r="CFL2" s="109" t="s">
        <v>1</v>
      </c>
      <c r="CFM2" s="109" t="s">
        <v>1</v>
      </c>
      <c r="CFN2" s="109" t="s">
        <v>1</v>
      </c>
      <c r="CFO2" s="109" t="s">
        <v>1</v>
      </c>
      <c r="CFP2" s="109" t="s">
        <v>1</v>
      </c>
      <c r="CFQ2" s="109" t="s">
        <v>1</v>
      </c>
      <c r="CFR2" s="109" t="s">
        <v>1</v>
      </c>
      <c r="CFS2" s="109" t="s">
        <v>1</v>
      </c>
      <c r="CFT2" s="109" t="s">
        <v>1</v>
      </c>
      <c r="CFU2" s="109" t="s">
        <v>1</v>
      </c>
      <c r="CFV2" s="109" t="s">
        <v>1</v>
      </c>
      <c r="CFW2" s="109" t="s">
        <v>1</v>
      </c>
      <c r="CFX2" s="109" t="s">
        <v>1</v>
      </c>
      <c r="CFY2" s="109" t="s">
        <v>1</v>
      </c>
      <c r="CFZ2" s="109" t="s">
        <v>1</v>
      </c>
      <c r="CGA2" s="109" t="s">
        <v>1</v>
      </c>
      <c r="CGB2" s="109" t="s">
        <v>1</v>
      </c>
      <c r="CGC2" s="109" t="s">
        <v>1</v>
      </c>
      <c r="CGD2" s="109" t="s">
        <v>1</v>
      </c>
      <c r="CGE2" s="109" t="s">
        <v>1</v>
      </c>
      <c r="CGF2" s="109" t="s">
        <v>1</v>
      </c>
      <c r="CGG2" s="109" t="s">
        <v>1</v>
      </c>
      <c r="CGH2" s="109" t="s">
        <v>1</v>
      </c>
      <c r="CGI2" s="109" t="s">
        <v>1</v>
      </c>
      <c r="CGJ2" s="109" t="s">
        <v>1</v>
      </c>
      <c r="CGK2" s="109" t="s">
        <v>1</v>
      </c>
      <c r="CGL2" s="109" t="s">
        <v>1</v>
      </c>
      <c r="CGM2" s="109" t="s">
        <v>1</v>
      </c>
      <c r="CGN2" s="109" t="s">
        <v>1</v>
      </c>
      <c r="CGO2" s="109" t="s">
        <v>1</v>
      </c>
      <c r="CGP2" s="109" t="s">
        <v>1</v>
      </c>
      <c r="CGQ2" s="109" t="s">
        <v>1</v>
      </c>
      <c r="CGR2" s="109" t="s">
        <v>1</v>
      </c>
      <c r="CGS2" s="109" t="s">
        <v>1</v>
      </c>
      <c r="CGT2" s="109" t="s">
        <v>1</v>
      </c>
      <c r="CGU2" s="109" t="s">
        <v>1</v>
      </c>
      <c r="CGV2" s="109" t="s">
        <v>1</v>
      </c>
      <c r="CGW2" s="109" t="s">
        <v>1</v>
      </c>
      <c r="CGX2" s="109" t="s">
        <v>1</v>
      </c>
      <c r="CGY2" s="109" t="s">
        <v>1</v>
      </c>
      <c r="CGZ2" s="109" t="s">
        <v>1</v>
      </c>
      <c r="CHA2" s="109" t="s">
        <v>1</v>
      </c>
      <c r="CHB2" s="109" t="s">
        <v>1</v>
      </c>
      <c r="CHC2" s="109" t="s">
        <v>1</v>
      </c>
      <c r="CHD2" s="109" t="s">
        <v>1</v>
      </c>
      <c r="CHE2" s="109" t="s">
        <v>1</v>
      </c>
      <c r="CHF2" s="109" t="s">
        <v>1</v>
      </c>
      <c r="CHG2" s="109" t="s">
        <v>1</v>
      </c>
      <c r="CHH2" s="109" t="s">
        <v>1</v>
      </c>
      <c r="CHI2" s="109" t="s">
        <v>1</v>
      </c>
      <c r="CHJ2" s="109" t="s">
        <v>1</v>
      </c>
      <c r="CHK2" s="109" t="s">
        <v>1</v>
      </c>
      <c r="CHL2" s="109" t="s">
        <v>1</v>
      </c>
      <c r="CHM2" s="109" t="s">
        <v>1</v>
      </c>
      <c r="CHN2" s="109" t="s">
        <v>1</v>
      </c>
      <c r="CHO2" s="109" t="s">
        <v>1</v>
      </c>
      <c r="CHP2" s="109" t="s">
        <v>1</v>
      </c>
      <c r="CHQ2" s="109" t="s">
        <v>1</v>
      </c>
      <c r="CHR2" s="109" t="s">
        <v>1</v>
      </c>
      <c r="CHS2" s="109" t="s">
        <v>1</v>
      </c>
      <c r="CHT2" s="109" t="s">
        <v>1</v>
      </c>
      <c r="CHU2" s="109" t="s">
        <v>1</v>
      </c>
      <c r="CHV2" s="109" t="s">
        <v>1</v>
      </c>
      <c r="CHW2" s="109" t="s">
        <v>1</v>
      </c>
      <c r="CHX2" s="109" t="s">
        <v>1</v>
      </c>
      <c r="CHY2" s="109" t="s">
        <v>1</v>
      </c>
      <c r="CHZ2" s="109" t="s">
        <v>1</v>
      </c>
      <c r="CIA2" s="109" t="s">
        <v>1</v>
      </c>
      <c r="CIB2" s="109" t="s">
        <v>1</v>
      </c>
      <c r="CIC2" s="109" t="s">
        <v>1</v>
      </c>
      <c r="CID2" s="109" t="s">
        <v>1</v>
      </c>
      <c r="CIE2" s="109" t="s">
        <v>1</v>
      </c>
      <c r="CIF2" s="109" t="s">
        <v>1</v>
      </c>
      <c r="CIG2" s="109" t="s">
        <v>1</v>
      </c>
      <c r="CIH2" s="109" t="s">
        <v>1</v>
      </c>
      <c r="CII2" s="109" t="s">
        <v>1</v>
      </c>
      <c r="CIJ2" s="109" t="s">
        <v>1</v>
      </c>
      <c r="CIK2" s="109" t="s">
        <v>1</v>
      </c>
      <c r="CIL2" s="109" t="s">
        <v>1</v>
      </c>
      <c r="CIM2" s="109" t="s">
        <v>1</v>
      </c>
      <c r="CIN2" s="109" t="s">
        <v>1</v>
      </c>
      <c r="CIO2" s="109" t="s">
        <v>1</v>
      </c>
      <c r="CIP2" s="109" t="s">
        <v>1</v>
      </c>
      <c r="CIQ2" s="109" t="s">
        <v>1</v>
      </c>
      <c r="CIR2" s="109" t="s">
        <v>1</v>
      </c>
      <c r="CIS2" s="109" t="s">
        <v>1</v>
      </c>
      <c r="CIT2" s="109" t="s">
        <v>1</v>
      </c>
      <c r="CIU2" s="109" t="s">
        <v>1</v>
      </c>
      <c r="CIV2" s="109" t="s">
        <v>1</v>
      </c>
      <c r="CIW2" s="109" t="s">
        <v>1</v>
      </c>
      <c r="CIX2" s="109" t="s">
        <v>1</v>
      </c>
      <c r="CIY2" s="109" t="s">
        <v>1</v>
      </c>
      <c r="CIZ2" s="109" t="s">
        <v>1</v>
      </c>
      <c r="CJA2" s="109" t="s">
        <v>1</v>
      </c>
      <c r="CJB2" s="109" t="s">
        <v>1</v>
      </c>
      <c r="CJC2" s="109" t="s">
        <v>1</v>
      </c>
      <c r="CJD2" s="109" t="s">
        <v>1</v>
      </c>
      <c r="CJE2" s="109" t="s">
        <v>1</v>
      </c>
      <c r="CJF2" s="109" t="s">
        <v>1</v>
      </c>
      <c r="CJG2" s="109" t="s">
        <v>1</v>
      </c>
      <c r="CJH2" s="109" t="s">
        <v>1</v>
      </c>
      <c r="CJI2" s="109" t="s">
        <v>1</v>
      </c>
      <c r="CJJ2" s="109" t="s">
        <v>1</v>
      </c>
      <c r="CJK2" s="109" t="s">
        <v>1</v>
      </c>
      <c r="CJL2" s="109" t="s">
        <v>1</v>
      </c>
      <c r="CJM2" s="109" t="s">
        <v>1</v>
      </c>
      <c r="CJN2" s="109" t="s">
        <v>1</v>
      </c>
      <c r="CJO2" s="109" t="s">
        <v>1</v>
      </c>
      <c r="CJP2" s="109" t="s">
        <v>1</v>
      </c>
      <c r="CJQ2" s="109" t="s">
        <v>1</v>
      </c>
      <c r="CJR2" s="109" t="s">
        <v>1</v>
      </c>
      <c r="CJS2" s="109" t="s">
        <v>1</v>
      </c>
      <c r="CJT2" s="109" t="s">
        <v>1</v>
      </c>
      <c r="CJU2" s="109" t="s">
        <v>1</v>
      </c>
      <c r="CJV2" s="109" t="s">
        <v>1</v>
      </c>
      <c r="CJW2" s="109" t="s">
        <v>1</v>
      </c>
      <c r="CJX2" s="109" t="s">
        <v>1</v>
      </c>
      <c r="CJY2" s="109" t="s">
        <v>1</v>
      </c>
      <c r="CJZ2" s="109" t="s">
        <v>1</v>
      </c>
      <c r="CKA2" s="109" t="s">
        <v>1</v>
      </c>
      <c r="CKB2" s="109" t="s">
        <v>1</v>
      </c>
      <c r="CKC2" s="109" t="s">
        <v>1</v>
      </c>
      <c r="CKD2" s="109" t="s">
        <v>1</v>
      </c>
      <c r="CKE2" s="109" t="s">
        <v>1</v>
      </c>
      <c r="CKF2" s="109" t="s">
        <v>1</v>
      </c>
      <c r="CKG2" s="109" t="s">
        <v>1</v>
      </c>
      <c r="CKH2" s="109" t="s">
        <v>1</v>
      </c>
      <c r="CKI2" s="109" t="s">
        <v>1</v>
      </c>
      <c r="CKJ2" s="109" t="s">
        <v>1</v>
      </c>
      <c r="CKK2" s="109" t="s">
        <v>1</v>
      </c>
      <c r="CKL2" s="109" t="s">
        <v>1</v>
      </c>
      <c r="CKM2" s="109" t="s">
        <v>1</v>
      </c>
      <c r="CKN2" s="109" t="s">
        <v>1</v>
      </c>
      <c r="CKO2" s="109" t="s">
        <v>1</v>
      </c>
      <c r="CKP2" s="109" t="s">
        <v>1</v>
      </c>
      <c r="CKQ2" s="109" t="s">
        <v>1</v>
      </c>
      <c r="CKR2" s="109" t="s">
        <v>1</v>
      </c>
      <c r="CKS2" s="109" t="s">
        <v>1</v>
      </c>
      <c r="CKT2" s="109" t="s">
        <v>1</v>
      </c>
      <c r="CKU2" s="109" t="s">
        <v>1</v>
      </c>
      <c r="CKV2" s="109" t="s">
        <v>1</v>
      </c>
      <c r="CKW2" s="109" t="s">
        <v>1</v>
      </c>
      <c r="CKX2" s="109" t="s">
        <v>1</v>
      </c>
      <c r="CKY2" s="109" t="s">
        <v>1</v>
      </c>
      <c r="CKZ2" s="109" t="s">
        <v>1</v>
      </c>
      <c r="CLA2" s="109" t="s">
        <v>1</v>
      </c>
      <c r="CLB2" s="109" t="s">
        <v>1</v>
      </c>
      <c r="CLC2" s="109" t="s">
        <v>1</v>
      </c>
      <c r="CLD2" s="109" t="s">
        <v>1</v>
      </c>
      <c r="CLE2" s="109" t="s">
        <v>1</v>
      </c>
      <c r="CLF2" s="109" t="s">
        <v>1</v>
      </c>
      <c r="CLG2" s="109" t="s">
        <v>1</v>
      </c>
      <c r="CLH2" s="109" t="s">
        <v>1</v>
      </c>
      <c r="CLI2" s="109" t="s">
        <v>1</v>
      </c>
      <c r="CLJ2" s="109" t="s">
        <v>1</v>
      </c>
      <c r="CLK2" s="109" t="s">
        <v>1</v>
      </c>
      <c r="CLL2" s="109" t="s">
        <v>1</v>
      </c>
      <c r="CLM2" s="109" t="s">
        <v>1</v>
      </c>
      <c r="CLN2" s="109" t="s">
        <v>1</v>
      </c>
      <c r="CLO2" s="109" t="s">
        <v>1</v>
      </c>
      <c r="CLP2" s="109" t="s">
        <v>1</v>
      </c>
      <c r="CLQ2" s="109" t="s">
        <v>1</v>
      </c>
      <c r="CLR2" s="109" t="s">
        <v>1</v>
      </c>
      <c r="CLS2" s="109" t="s">
        <v>1</v>
      </c>
      <c r="CLT2" s="109" t="s">
        <v>1</v>
      </c>
      <c r="CLU2" s="109" t="s">
        <v>1</v>
      </c>
      <c r="CLV2" s="109" t="s">
        <v>1</v>
      </c>
      <c r="CLW2" s="109" t="s">
        <v>1</v>
      </c>
      <c r="CLX2" s="109" t="s">
        <v>1</v>
      </c>
      <c r="CLY2" s="109" t="s">
        <v>1</v>
      </c>
      <c r="CLZ2" s="109" t="s">
        <v>1</v>
      </c>
      <c r="CMA2" s="109" t="s">
        <v>1</v>
      </c>
      <c r="CMB2" s="109" t="s">
        <v>1</v>
      </c>
      <c r="CMC2" s="109" t="s">
        <v>1</v>
      </c>
      <c r="CMD2" s="109" t="s">
        <v>1</v>
      </c>
      <c r="CME2" s="109" t="s">
        <v>1</v>
      </c>
      <c r="CMF2" s="109" t="s">
        <v>1</v>
      </c>
      <c r="CMG2" s="109" t="s">
        <v>1</v>
      </c>
      <c r="CMH2" s="109" t="s">
        <v>1</v>
      </c>
      <c r="CMI2" s="109" t="s">
        <v>1</v>
      </c>
      <c r="CMJ2" s="109" t="s">
        <v>1</v>
      </c>
      <c r="CMK2" s="109" t="s">
        <v>1</v>
      </c>
      <c r="CML2" s="109" t="s">
        <v>1</v>
      </c>
      <c r="CMM2" s="109" t="s">
        <v>1</v>
      </c>
      <c r="CMN2" s="109" t="s">
        <v>1</v>
      </c>
      <c r="CMO2" s="109" t="s">
        <v>1</v>
      </c>
      <c r="CMP2" s="109" t="s">
        <v>1</v>
      </c>
      <c r="CMQ2" s="109" t="s">
        <v>1</v>
      </c>
      <c r="CMR2" s="109" t="s">
        <v>1</v>
      </c>
      <c r="CMS2" s="109" t="s">
        <v>1</v>
      </c>
      <c r="CMT2" s="109" t="s">
        <v>1</v>
      </c>
      <c r="CMU2" s="109" t="s">
        <v>1</v>
      </c>
      <c r="CMV2" s="109" t="s">
        <v>1</v>
      </c>
      <c r="CMW2" s="109" t="s">
        <v>1</v>
      </c>
      <c r="CMX2" s="109" t="s">
        <v>1</v>
      </c>
      <c r="CMY2" s="109" t="s">
        <v>1</v>
      </c>
      <c r="CMZ2" s="109" t="s">
        <v>1</v>
      </c>
      <c r="CNA2" s="109" t="s">
        <v>1</v>
      </c>
      <c r="CNB2" s="109" t="s">
        <v>1</v>
      </c>
      <c r="CNC2" s="109" t="s">
        <v>1</v>
      </c>
      <c r="CND2" s="109" t="s">
        <v>1</v>
      </c>
      <c r="CNE2" s="109" t="s">
        <v>1</v>
      </c>
      <c r="CNF2" s="109" t="s">
        <v>1</v>
      </c>
      <c r="CNG2" s="109" t="s">
        <v>1</v>
      </c>
      <c r="CNH2" s="109" t="s">
        <v>1</v>
      </c>
      <c r="CNI2" s="109" t="s">
        <v>1</v>
      </c>
      <c r="CNJ2" s="109" t="s">
        <v>1</v>
      </c>
      <c r="CNK2" s="109" t="s">
        <v>1</v>
      </c>
      <c r="CNL2" s="109" t="s">
        <v>1</v>
      </c>
      <c r="CNM2" s="109" t="s">
        <v>1</v>
      </c>
      <c r="CNN2" s="109" t="s">
        <v>1</v>
      </c>
      <c r="CNO2" s="109" t="s">
        <v>1</v>
      </c>
      <c r="CNP2" s="109" t="s">
        <v>1</v>
      </c>
      <c r="CNQ2" s="109" t="s">
        <v>1</v>
      </c>
      <c r="CNR2" s="109" t="s">
        <v>1</v>
      </c>
      <c r="CNS2" s="109" t="s">
        <v>1</v>
      </c>
      <c r="CNT2" s="109" t="s">
        <v>1</v>
      </c>
      <c r="CNU2" s="109" t="s">
        <v>1</v>
      </c>
      <c r="CNV2" s="109" t="s">
        <v>1</v>
      </c>
      <c r="CNW2" s="109" t="s">
        <v>1</v>
      </c>
      <c r="CNX2" s="109" t="s">
        <v>1</v>
      </c>
      <c r="CNY2" s="109" t="s">
        <v>1</v>
      </c>
      <c r="CNZ2" s="109" t="s">
        <v>1</v>
      </c>
      <c r="COA2" s="109" t="s">
        <v>1</v>
      </c>
      <c r="COB2" s="109" t="s">
        <v>1</v>
      </c>
      <c r="COC2" s="109" t="s">
        <v>1</v>
      </c>
      <c r="COD2" s="109" t="s">
        <v>1</v>
      </c>
      <c r="COE2" s="109" t="s">
        <v>1</v>
      </c>
      <c r="COF2" s="109" t="s">
        <v>1</v>
      </c>
      <c r="COG2" s="109" t="s">
        <v>1</v>
      </c>
      <c r="COH2" s="109" t="s">
        <v>1</v>
      </c>
      <c r="COI2" s="109" t="s">
        <v>1</v>
      </c>
      <c r="COJ2" s="109" t="s">
        <v>1</v>
      </c>
      <c r="COK2" s="109" t="s">
        <v>1</v>
      </c>
      <c r="COL2" s="109" t="s">
        <v>1</v>
      </c>
      <c r="COM2" s="109" t="s">
        <v>1</v>
      </c>
      <c r="CON2" s="109" t="s">
        <v>1</v>
      </c>
      <c r="COO2" s="109" t="s">
        <v>1</v>
      </c>
      <c r="COP2" s="109" t="s">
        <v>1</v>
      </c>
      <c r="COQ2" s="109" t="s">
        <v>1</v>
      </c>
      <c r="COR2" s="109" t="s">
        <v>1</v>
      </c>
      <c r="COS2" s="109" t="s">
        <v>1</v>
      </c>
      <c r="COT2" s="109" t="s">
        <v>1</v>
      </c>
      <c r="COU2" s="109" t="s">
        <v>1</v>
      </c>
      <c r="COV2" s="109" t="s">
        <v>1</v>
      </c>
      <c r="COW2" s="109" t="s">
        <v>1</v>
      </c>
      <c r="COX2" s="109" t="s">
        <v>1</v>
      </c>
      <c r="COY2" s="109" t="s">
        <v>1</v>
      </c>
      <c r="COZ2" s="109" t="s">
        <v>1</v>
      </c>
      <c r="CPA2" s="109" t="s">
        <v>1</v>
      </c>
      <c r="CPB2" s="109" t="s">
        <v>1</v>
      </c>
      <c r="CPC2" s="109" t="s">
        <v>1</v>
      </c>
      <c r="CPD2" s="109" t="s">
        <v>1</v>
      </c>
      <c r="CPE2" s="109" t="s">
        <v>1</v>
      </c>
      <c r="CPF2" s="109" t="s">
        <v>1</v>
      </c>
      <c r="CPG2" s="109" t="s">
        <v>1</v>
      </c>
      <c r="CPH2" s="109" t="s">
        <v>1</v>
      </c>
      <c r="CPI2" s="109" t="s">
        <v>1</v>
      </c>
      <c r="CPJ2" s="109" t="s">
        <v>1</v>
      </c>
      <c r="CPK2" s="109" t="s">
        <v>1</v>
      </c>
      <c r="CPL2" s="109" t="s">
        <v>1</v>
      </c>
      <c r="CPM2" s="109" t="s">
        <v>1</v>
      </c>
      <c r="CPN2" s="109" t="s">
        <v>1</v>
      </c>
      <c r="CPO2" s="109" t="s">
        <v>1</v>
      </c>
      <c r="CPP2" s="109" t="s">
        <v>1</v>
      </c>
      <c r="CPQ2" s="109" t="s">
        <v>1</v>
      </c>
      <c r="CPR2" s="109" t="s">
        <v>1</v>
      </c>
      <c r="CPS2" s="109" t="s">
        <v>1</v>
      </c>
      <c r="CPT2" s="109" t="s">
        <v>1</v>
      </c>
      <c r="CPU2" s="109" t="s">
        <v>1</v>
      </c>
      <c r="CPV2" s="109" t="s">
        <v>1</v>
      </c>
      <c r="CPW2" s="109" t="s">
        <v>1</v>
      </c>
      <c r="CPX2" s="109" t="s">
        <v>1</v>
      </c>
      <c r="CPY2" s="109" t="s">
        <v>1</v>
      </c>
      <c r="CPZ2" s="109" t="s">
        <v>1</v>
      </c>
      <c r="CQA2" s="109" t="s">
        <v>1</v>
      </c>
      <c r="CQB2" s="109" t="s">
        <v>1</v>
      </c>
      <c r="CQC2" s="109" t="s">
        <v>1</v>
      </c>
      <c r="CQD2" s="109" t="s">
        <v>1</v>
      </c>
      <c r="CQE2" s="109" t="s">
        <v>1</v>
      </c>
      <c r="CQF2" s="109" t="s">
        <v>1</v>
      </c>
      <c r="CQG2" s="109" t="s">
        <v>1</v>
      </c>
      <c r="CQH2" s="109" t="s">
        <v>1</v>
      </c>
      <c r="CQI2" s="109" t="s">
        <v>1</v>
      </c>
      <c r="CQJ2" s="109" t="s">
        <v>1</v>
      </c>
      <c r="CQK2" s="109" t="s">
        <v>1</v>
      </c>
      <c r="CQL2" s="109" t="s">
        <v>1</v>
      </c>
      <c r="CQM2" s="109" t="s">
        <v>1</v>
      </c>
      <c r="CQN2" s="109" t="s">
        <v>1</v>
      </c>
      <c r="CQO2" s="109" t="s">
        <v>1</v>
      </c>
      <c r="CQP2" s="109" t="s">
        <v>1</v>
      </c>
      <c r="CQQ2" s="109" t="s">
        <v>1</v>
      </c>
      <c r="CQR2" s="109" t="s">
        <v>1</v>
      </c>
      <c r="CQS2" s="109" t="s">
        <v>1</v>
      </c>
      <c r="CQT2" s="109" t="s">
        <v>1</v>
      </c>
      <c r="CQU2" s="109" t="s">
        <v>1</v>
      </c>
      <c r="CQV2" s="109" t="s">
        <v>1</v>
      </c>
      <c r="CQW2" s="109" t="s">
        <v>1</v>
      </c>
      <c r="CQX2" s="109" t="s">
        <v>1</v>
      </c>
      <c r="CQY2" s="109" t="s">
        <v>1</v>
      </c>
      <c r="CQZ2" s="109" t="s">
        <v>1</v>
      </c>
      <c r="CRA2" s="109" t="s">
        <v>1</v>
      </c>
      <c r="CRB2" s="109" t="s">
        <v>1</v>
      </c>
      <c r="CRC2" s="109" t="s">
        <v>1</v>
      </c>
      <c r="CRD2" s="109" t="s">
        <v>1</v>
      </c>
      <c r="CRE2" s="109" t="s">
        <v>1</v>
      </c>
      <c r="CRF2" s="109" t="s">
        <v>1</v>
      </c>
      <c r="CRG2" s="109" t="s">
        <v>1</v>
      </c>
      <c r="CRH2" s="109" t="s">
        <v>1</v>
      </c>
      <c r="CRI2" s="109" t="s">
        <v>1</v>
      </c>
      <c r="CRJ2" s="109" t="s">
        <v>1</v>
      </c>
      <c r="CRK2" s="109" t="s">
        <v>1</v>
      </c>
      <c r="CRL2" s="109" t="s">
        <v>1</v>
      </c>
      <c r="CRM2" s="109" t="s">
        <v>1</v>
      </c>
      <c r="CRN2" s="109" t="s">
        <v>1</v>
      </c>
      <c r="CRO2" s="109" t="s">
        <v>1</v>
      </c>
      <c r="CRP2" s="109" t="s">
        <v>1</v>
      </c>
      <c r="CRQ2" s="109" t="s">
        <v>1</v>
      </c>
      <c r="CRR2" s="109" t="s">
        <v>1</v>
      </c>
      <c r="CRS2" s="109" t="s">
        <v>1</v>
      </c>
      <c r="CRT2" s="109" t="s">
        <v>1</v>
      </c>
      <c r="CRU2" s="109" t="s">
        <v>1</v>
      </c>
      <c r="CRV2" s="109" t="s">
        <v>1</v>
      </c>
      <c r="CRW2" s="109" t="s">
        <v>1</v>
      </c>
      <c r="CRX2" s="109" t="s">
        <v>1</v>
      </c>
      <c r="CRY2" s="109" t="s">
        <v>1</v>
      </c>
      <c r="CRZ2" s="109" t="s">
        <v>1</v>
      </c>
      <c r="CSA2" s="109" t="s">
        <v>1</v>
      </c>
      <c r="CSB2" s="109" t="s">
        <v>1</v>
      </c>
      <c r="CSC2" s="109" t="s">
        <v>1</v>
      </c>
      <c r="CSD2" s="109" t="s">
        <v>1</v>
      </c>
      <c r="CSE2" s="109" t="s">
        <v>1</v>
      </c>
      <c r="CSF2" s="109" t="s">
        <v>1</v>
      </c>
      <c r="CSG2" s="109" t="s">
        <v>1</v>
      </c>
      <c r="CSH2" s="109" t="s">
        <v>1</v>
      </c>
      <c r="CSI2" s="109" t="s">
        <v>1</v>
      </c>
      <c r="CSJ2" s="109" t="s">
        <v>1</v>
      </c>
      <c r="CSK2" s="109" t="s">
        <v>1</v>
      </c>
      <c r="CSL2" s="109" t="s">
        <v>1</v>
      </c>
      <c r="CSM2" s="109" t="s">
        <v>1</v>
      </c>
      <c r="CSN2" s="109" t="s">
        <v>1</v>
      </c>
      <c r="CSO2" s="109" t="s">
        <v>1</v>
      </c>
      <c r="CSP2" s="109" t="s">
        <v>1</v>
      </c>
      <c r="CSQ2" s="109" t="s">
        <v>1</v>
      </c>
      <c r="CSR2" s="109" t="s">
        <v>1</v>
      </c>
      <c r="CSS2" s="109" t="s">
        <v>1</v>
      </c>
      <c r="CST2" s="109" t="s">
        <v>1</v>
      </c>
      <c r="CSU2" s="109" t="s">
        <v>1</v>
      </c>
      <c r="CSV2" s="109" t="s">
        <v>1</v>
      </c>
      <c r="CSW2" s="109" t="s">
        <v>1</v>
      </c>
      <c r="CSX2" s="109" t="s">
        <v>1</v>
      </c>
      <c r="CSY2" s="109" t="s">
        <v>1</v>
      </c>
      <c r="CSZ2" s="109" t="s">
        <v>1</v>
      </c>
      <c r="CTA2" s="109" t="s">
        <v>1</v>
      </c>
      <c r="CTB2" s="109" t="s">
        <v>1</v>
      </c>
      <c r="CTC2" s="109" t="s">
        <v>1</v>
      </c>
      <c r="CTD2" s="109" t="s">
        <v>1</v>
      </c>
      <c r="CTE2" s="109" t="s">
        <v>1</v>
      </c>
      <c r="CTF2" s="109" t="s">
        <v>1</v>
      </c>
      <c r="CTG2" s="109" t="s">
        <v>1</v>
      </c>
      <c r="CTH2" s="109" t="s">
        <v>1</v>
      </c>
      <c r="CTI2" s="109" t="s">
        <v>1</v>
      </c>
      <c r="CTJ2" s="109" t="s">
        <v>1</v>
      </c>
      <c r="CTK2" s="109" t="s">
        <v>1</v>
      </c>
      <c r="CTL2" s="109" t="s">
        <v>1</v>
      </c>
      <c r="CTM2" s="109" t="s">
        <v>1</v>
      </c>
      <c r="CTN2" s="109" t="s">
        <v>1</v>
      </c>
      <c r="CTO2" s="109" t="s">
        <v>1</v>
      </c>
      <c r="CTP2" s="109" t="s">
        <v>1</v>
      </c>
      <c r="CTQ2" s="109" t="s">
        <v>1</v>
      </c>
      <c r="CTR2" s="109" t="s">
        <v>1</v>
      </c>
      <c r="CTS2" s="109" t="s">
        <v>1</v>
      </c>
      <c r="CTT2" s="109" t="s">
        <v>1</v>
      </c>
      <c r="CTU2" s="109" t="s">
        <v>1</v>
      </c>
      <c r="CTV2" s="109" t="s">
        <v>1</v>
      </c>
      <c r="CTW2" s="109" t="s">
        <v>1</v>
      </c>
      <c r="CTX2" s="109" t="s">
        <v>1</v>
      </c>
      <c r="CTY2" s="109" t="s">
        <v>1</v>
      </c>
      <c r="CTZ2" s="109" t="s">
        <v>1</v>
      </c>
      <c r="CUA2" s="109" t="s">
        <v>1</v>
      </c>
      <c r="CUB2" s="109" t="s">
        <v>1</v>
      </c>
      <c r="CUC2" s="109" t="s">
        <v>1</v>
      </c>
      <c r="CUD2" s="109" t="s">
        <v>1</v>
      </c>
      <c r="CUE2" s="109" t="s">
        <v>1</v>
      </c>
      <c r="CUF2" s="109" t="s">
        <v>1</v>
      </c>
      <c r="CUG2" s="109" t="s">
        <v>1</v>
      </c>
      <c r="CUH2" s="109" t="s">
        <v>1</v>
      </c>
      <c r="CUI2" s="109" t="s">
        <v>1</v>
      </c>
      <c r="CUJ2" s="109" t="s">
        <v>1</v>
      </c>
      <c r="CUK2" s="109" t="s">
        <v>1</v>
      </c>
      <c r="CUL2" s="109" t="s">
        <v>1</v>
      </c>
      <c r="CUM2" s="109" t="s">
        <v>1</v>
      </c>
      <c r="CUN2" s="109" t="s">
        <v>1</v>
      </c>
      <c r="CUO2" s="109" t="s">
        <v>1</v>
      </c>
      <c r="CUP2" s="109" t="s">
        <v>1</v>
      </c>
      <c r="CUQ2" s="109" t="s">
        <v>1</v>
      </c>
      <c r="CUR2" s="109" t="s">
        <v>1</v>
      </c>
      <c r="CUS2" s="109" t="s">
        <v>1</v>
      </c>
      <c r="CUT2" s="109" t="s">
        <v>1</v>
      </c>
      <c r="CUU2" s="109" t="s">
        <v>1</v>
      </c>
      <c r="CUV2" s="109" t="s">
        <v>1</v>
      </c>
      <c r="CUW2" s="109" t="s">
        <v>1</v>
      </c>
      <c r="CUX2" s="109" t="s">
        <v>1</v>
      </c>
      <c r="CUY2" s="109" t="s">
        <v>1</v>
      </c>
      <c r="CUZ2" s="109" t="s">
        <v>1</v>
      </c>
      <c r="CVA2" s="109" t="s">
        <v>1</v>
      </c>
      <c r="CVB2" s="109" t="s">
        <v>1</v>
      </c>
      <c r="CVC2" s="109" t="s">
        <v>1</v>
      </c>
      <c r="CVD2" s="109" t="s">
        <v>1</v>
      </c>
      <c r="CVE2" s="109" t="s">
        <v>1</v>
      </c>
      <c r="CVF2" s="109" t="s">
        <v>1</v>
      </c>
      <c r="CVG2" s="109" t="s">
        <v>1</v>
      </c>
      <c r="CVH2" s="109" t="s">
        <v>1</v>
      </c>
      <c r="CVI2" s="109" t="s">
        <v>1</v>
      </c>
      <c r="CVJ2" s="109" t="s">
        <v>1</v>
      </c>
      <c r="CVK2" s="109" t="s">
        <v>1</v>
      </c>
      <c r="CVL2" s="109" t="s">
        <v>1</v>
      </c>
      <c r="CVM2" s="109" t="s">
        <v>1</v>
      </c>
      <c r="CVN2" s="109" t="s">
        <v>1</v>
      </c>
      <c r="CVO2" s="109" t="s">
        <v>1</v>
      </c>
      <c r="CVP2" s="109" t="s">
        <v>1</v>
      </c>
      <c r="CVQ2" s="109" t="s">
        <v>1</v>
      </c>
      <c r="CVR2" s="109" t="s">
        <v>1</v>
      </c>
      <c r="CVS2" s="109" t="s">
        <v>1</v>
      </c>
      <c r="CVT2" s="109" t="s">
        <v>1</v>
      </c>
      <c r="CVU2" s="109" t="s">
        <v>1</v>
      </c>
      <c r="CVV2" s="109" t="s">
        <v>1</v>
      </c>
      <c r="CVW2" s="109" t="s">
        <v>1</v>
      </c>
      <c r="CVX2" s="109" t="s">
        <v>1</v>
      </c>
      <c r="CVY2" s="109" t="s">
        <v>1</v>
      </c>
      <c r="CVZ2" s="109" t="s">
        <v>1</v>
      </c>
      <c r="CWA2" s="109" t="s">
        <v>1</v>
      </c>
      <c r="CWB2" s="109" t="s">
        <v>1</v>
      </c>
      <c r="CWC2" s="109" t="s">
        <v>1</v>
      </c>
      <c r="CWD2" s="109" t="s">
        <v>1</v>
      </c>
      <c r="CWE2" s="109" t="s">
        <v>1</v>
      </c>
      <c r="CWF2" s="109" t="s">
        <v>1</v>
      </c>
      <c r="CWG2" s="109" t="s">
        <v>1</v>
      </c>
      <c r="CWH2" s="109" t="s">
        <v>1</v>
      </c>
      <c r="CWI2" s="109" t="s">
        <v>1</v>
      </c>
      <c r="CWJ2" s="109" t="s">
        <v>1</v>
      </c>
      <c r="CWK2" s="109" t="s">
        <v>1</v>
      </c>
      <c r="CWL2" s="109" t="s">
        <v>1</v>
      </c>
      <c r="CWM2" s="109" t="s">
        <v>1</v>
      </c>
      <c r="CWN2" s="109" t="s">
        <v>1</v>
      </c>
      <c r="CWO2" s="109" t="s">
        <v>1</v>
      </c>
      <c r="CWP2" s="109" t="s">
        <v>1</v>
      </c>
      <c r="CWQ2" s="109" t="s">
        <v>1</v>
      </c>
      <c r="CWR2" s="109" t="s">
        <v>1</v>
      </c>
      <c r="CWS2" s="109" t="s">
        <v>1</v>
      </c>
      <c r="CWT2" s="109" t="s">
        <v>1</v>
      </c>
      <c r="CWU2" s="109" t="s">
        <v>1</v>
      </c>
      <c r="CWV2" s="109" t="s">
        <v>1</v>
      </c>
      <c r="CWW2" s="109" t="s">
        <v>1</v>
      </c>
      <c r="CWX2" s="109" t="s">
        <v>1</v>
      </c>
      <c r="CWY2" s="109" t="s">
        <v>1</v>
      </c>
      <c r="CWZ2" s="109" t="s">
        <v>1</v>
      </c>
      <c r="CXA2" s="109" t="s">
        <v>1</v>
      </c>
      <c r="CXB2" s="109" t="s">
        <v>1</v>
      </c>
      <c r="CXC2" s="109" t="s">
        <v>1</v>
      </c>
      <c r="CXD2" s="109" t="s">
        <v>1</v>
      </c>
      <c r="CXE2" s="109" t="s">
        <v>1</v>
      </c>
      <c r="CXF2" s="109" t="s">
        <v>1</v>
      </c>
      <c r="CXG2" s="109" t="s">
        <v>1</v>
      </c>
      <c r="CXH2" s="109" t="s">
        <v>1</v>
      </c>
      <c r="CXI2" s="109" t="s">
        <v>1</v>
      </c>
      <c r="CXJ2" s="109" t="s">
        <v>1</v>
      </c>
      <c r="CXK2" s="109" t="s">
        <v>1</v>
      </c>
      <c r="CXL2" s="109" t="s">
        <v>1</v>
      </c>
      <c r="CXM2" s="109" t="s">
        <v>1</v>
      </c>
      <c r="CXN2" s="109" t="s">
        <v>1</v>
      </c>
      <c r="CXO2" s="109" t="s">
        <v>1</v>
      </c>
      <c r="CXP2" s="109" t="s">
        <v>1</v>
      </c>
      <c r="CXQ2" s="109" t="s">
        <v>1</v>
      </c>
      <c r="CXR2" s="109" t="s">
        <v>1</v>
      </c>
      <c r="CXS2" s="109" t="s">
        <v>1</v>
      </c>
      <c r="CXT2" s="109" t="s">
        <v>1</v>
      </c>
      <c r="CXU2" s="109" t="s">
        <v>1</v>
      </c>
      <c r="CXV2" s="109" t="s">
        <v>1</v>
      </c>
      <c r="CXW2" s="109" t="s">
        <v>1</v>
      </c>
      <c r="CXX2" s="109" t="s">
        <v>1</v>
      </c>
      <c r="CXY2" s="109" t="s">
        <v>1</v>
      </c>
      <c r="CXZ2" s="109" t="s">
        <v>1</v>
      </c>
      <c r="CYA2" s="109" t="s">
        <v>1</v>
      </c>
      <c r="CYB2" s="109" t="s">
        <v>1</v>
      </c>
      <c r="CYC2" s="109" t="s">
        <v>1</v>
      </c>
      <c r="CYD2" s="109" t="s">
        <v>1</v>
      </c>
      <c r="CYE2" s="109" t="s">
        <v>1</v>
      </c>
      <c r="CYF2" s="109" t="s">
        <v>1</v>
      </c>
      <c r="CYG2" s="109" t="s">
        <v>1</v>
      </c>
      <c r="CYH2" s="109" t="s">
        <v>1</v>
      </c>
      <c r="CYI2" s="109" t="s">
        <v>1</v>
      </c>
      <c r="CYJ2" s="109" t="s">
        <v>1</v>
      </c>
      <c r="CYK2" s="109" t="s">
        <v>1</v>
      </c>
      <c r="CYL2" s="109" t="s">
        <v>1</v>
      </c>
      <c r="CYM2" s="109" t="s">
        <v>1</v>
      </c>
      <c r="CYN2" s="109" t="s">
        <v>1</v>
      </c>
      <c r="CYO2" s="109" t="s">
        <v>1</v>
      </c>
      <c r="CYP2" s="109" t="s">
        <v>1</v>
      </c>
      <c r="CYQ2" s="109" t="s">
        <v>1</v>
      </c>
      <c r="CYR2" s="109" t="s">
        <v>1</v>
      </c>
      <c r="CYS2" s="109" t="s">
        <v>1</v>
      </c>
      <c r="CYT2" s="109" t="s">
        <v>1</v>
      </c>
      <c r="CYU2" s="109" t="s">
        <v>1</v>
      </c>
      <c r="CYV2" s="109" t="s">
        <v>1</v>
      </c>
      <c r="CYW2" s="109" t="s">
        <v>1</v>
      </c>
      <c r="CYX2" s="109" t="s">
        <v>1</v>
      </c>
      <c r="CYY2" s="109" t="s">
        <v>1</v>
      </c>
      <c r="CYZ2" s="109" t="s">
        <v>1</v>
      </c>
      <c r="CZA2" s="109" t="s">
        <v>1</v>
      </c>
      <c r="CZB2" s="109" t="s">
        <v>1</v>
      </c>
      <c r="CZC2" s="109" t="s">
        <v>1</v>
      </c>
      <c r="CZD2" s="109" t="s">
        <v>1</v>
      </c>
      <c r="CZE2" s="109" t="s">
        <v>1</v>
      </c>
      <c r="CZF2" s="109" t="s">
        <v>1</v>
      </c>
      <c r="CZG2" s="109" t="s">
        <v>1</v>
      </c>
      <c r="CZH2" s="109" t="s">
        <v>1</v>
      </c>
      <c r="CZI2" s="109" t="s">
        <v>1</v>
      </c>
      <c r="CZJ2" s="109" t="s">
        <v>1</v>
      </c>
      <c r="CZK2" s="109" t="s">
        <v>1</v>
      </c>
      <c r="CZL2" s="109" t="s">
        <v>1</v>
      </c>
      <c r="CZM2" s="109" t="s">
        <v>1</v>
      </c>
      <c r="CZN2" s="109" t="s">
        <v>1</v>
      </c>
      <c r="CZO2" s="109" t="s">
        <v>1</v>
      </c>
      <c r="CZP2" s="109" t="s">
        <v>1</v>
      </c>
      <c r="CZQ2" s="109" t="s">
        <v>1</v>
      </c>
      <c r="CZR2" s="109" t="s">
        <v>1</v>
      </c>
      <c r="CZS2" s="109" t="s">
        <v>1</v>
      </c>
      <c r="CZT2" s="109" t="s">
        <v>1</v>
      </c>
      <c r="CZU2" s="109" t="s">
        <v>1</v>
      </c>
      <c r="CZV2" s="109" t="s">
        <v>1</v>
      </c>
      <c r="CZW2" s="109" t="s">
        <v>1</v>
      </c>
      <c r="CZX2" s="109" t="s">
        <v>1</v>
      </c>
      <c r="CZY2" s="109" t="s">
        <v>1</v>
      </c>
      <c r="CZZ2" s="109" t="s">
        <v>1</v>
      </c>
      <c r="DAA2" s="109" t="s">
        <v>1</v>
      </c>
      <c r="DAB2" s="109" t="s">
        <v>1</v>
      </c>
      <c r="DAC2" s="109" t="s">
        <v>1</v>
      </c>
      <c r="DAD2" s="109" t="s">
        <v>1</v>
      </c>
      <c r="DAE2" s="109" t="s">
        <v>1</v>
      </c>
      <c r="DAF2" s="109" t="s">
        <v>1</v>
      </c>
      <c r="DAG2" s="109" t="s">
        <v>1</v>
      </c>
      <c r="DAH2" s="109" t="s">
        <v>1</v>
      </c>
      <c r="DAI2" s="109" t="s">
        <v>1</v>
      </c>
      <c r="DAJ2" s="109" t="s">
        <v>1</v>
      </c>
      <c r="DAK2" s="109" t="s">
        <v>1</v>
      </c>
      <c r="DAL2" s="109" t="s">
        <v>1</v>
      </c>
      <c r="DAM2" s="109" t="s">
        <v>1</v>
      </c>
      <c r="DAN2" s="109" t="s">
        <v>1</v>
      </c>
      <c r="DAO2" s="109" t="s">
        <v>1</v>
      </c>
      <c r="DAP2" s="109" t="s">
        <v>1</v>
      </c>
      <c r="DAQ2" s="109" t="s">
        <v>1</v>
      </c>
      <c r="DAR2" s="109" t="s">
        <v>1</v>
      </c>
      <c r="DAS2" s="109" t="s">
        <v>1</v>
      </c>
      <c r="DAT2" s="109" t="s">
        <v>1</v>
      </c>
      <c r="DAU2" s="109" t="s">
        <v>1</v>
      </c>
      <c r="DAV2" s="109" t="s">
        <v>1</v>
      </c>
      <c r="DAW2" s="109" t="s">
        <v>1</v>
      </c>
      <c r="DAX2" s="109" t="s">
        <v>1</v>
      </c>
      <c r="DAY2" s="109" t="s">
        <v>1</v>
      </c>
      <c r="DAZ2" s="109" t="s">
        <v>1</v>
      </c>
      <c r="DBA2" s="109" t="s">
        <v>1</v>
      </c>
      <c r="DBB2" s="109" t="s">
        <v>1</v>
      </c>
      <c r="DBC2" s="109" t="s">
        <v>1</v>
      </c>
      <c r="DBD2" s="109" t="s">
        <v>1</v>
      </c>
      <c r="DBE2" s="109" t="s">
        <v>1</v>
      </c>
      <c r="DBF2" s="109" t="s">
        <v>1</v>
      </c>
      <c r="DBG2" s="109" t="s">
        <v>1</v>
      </c>
      <c r="DBH2" s="109" t="s">
        <v>1</v>
      </c>
      <c r="DBI2" s="109" t="s">
        <v>1</v>
      </c>
      <c r="DBJ2" s="109" t="s">
        <v>1</v>
      </c>
      <c r="DBK2" s="109" t="s">
        <v>1</v>
      </c>
      <c r="DBL2" s="109" t="s">
        <v>1</v>
      </c>
      <c r="DBM2" s="109" t="s">
        <v>1</v>
      </c>
      <c r="DBN2" s="109" t="s">
        <v>1</v>
      </c>
      <c r="DBO2" s="109" t="s">
        <v>1</v>
      </c>
      <c r="DBP2" s="109" t="s">
        <v>1</v>
      </c>
      <c r="DBQ2" s="109" t="s">
        <v>1</v>
      </c>
      <c r="DBR2" s="109" t="s">
        <v>1</v>
      </c>
      <c r="DBS2" s="109" t="s">
        <v>1</v>
      </c>
      <c r="DBT2" s="109" t="s">
        <v>1</v>
      </c>
      <c r="DBU2" s="109" t="s">
        <v>1</v>
      </c>
      <c r="DBV2" s="109" t="s">
        <v>1</v>
      </c>
      <c r="DBW2" s="109" t="s">
        <v>1</v>
      </c>
      <c r="DBX2" s="109" t="s">
        <v>1</v>
      </c>
      <c r="DBY2" s="109" t="s">
        <v>1</v>
      </c>
      <c r="DBZ2" s="109" t="s">
        <v>1</v>
      </c>
      <c r="DCA2" s="109" t="s">
        <v>1</v>
      </c>
      <c r="DCB2" s="109" t="s">
        <v>1</v>
      </c>
      <c r="DCC2" s="109" t="s">
        <v>1</v>
      </c>
      <c r="DCD2" s="109" t="s">
        <v>1</v>
      </c>
      <c r="DCE2" s="109" t="s">
        <v>1</v>
      </c>
      <c r="DCF2" s="109" t="s">
        <v>1</v>
      </c>
      <c r="DCG2" s="109" t="s">
        <v>1</v>
      </c>
      <c r="DCH2" s="109" t="s">
        <v>1</v>
      </c>
      <c r="DCI2" s="109" t="s">
        <v>1</v>
      </c>
      <c r="DCJ2" s="109" t="s">
        <v>1</v>
      </c>
      <c r="DCK2" s="109" t="s">
        <v>1</v>
      </c>
      <c r="DCL2" s="109" t="s">
        <v>1</v>
      </c>
      <c r="DCM2" s="109" t="s">
        <v>1</v>
      </c>
      <c r="DCN2" s="109" t="s">
        <v>1</v>
      </c>
      <c r="DCO2" s="109" t="s">
        <v>1</v>
      </c>
      <c r="DCP2" s="109" t="s">
        <v>1</v>
      </c>
      <c r="DCQ2" s="109" t="s">
        <v>1</v>
      </c>
      <c r="DCR2" s="109" t="s">
        <v>1</v>
      </c>
      <c r="DCS2" s="109" t="s">
        <v>1</v>
      </c>
      <c r="DCT2" s="109" t="s">
        <v>1</v>
      </c>
      <c r="DCU2" s="109" t="s">
        <v>1</v>
      </c>
      <c r="DCV2" s="109" t="s">
        <v>1</v>
      </c>
      <c r="DCW2" s="109" t="s">
        <v>1</v>
      </c>
      <c r="DCX2" s="109" t="s">
        <v>1</v>
      </c>
      <c r="DCY2" s="109" t="s">
        <v>1</v>
      </c>
      <c r="DCZ2" s="109" t="s">
        <v>1</v>
      </c>
      <c r="DDA2" s="109" t="s">
        <v>1</v>
      </c>
      <c r="DDB2" s="109" t="s">
        <v>1</v>
      </c>
      <c r="DDC2" s="109" t="s">
        <v>1</v>
      </c>
      <c r="DDD2" s="109" t="s">
        <v>1</v>
      </c>
      <c r="DDE2" s="109" t="s">
        <v>1</v>
      </c>
      <c r="DDF2" s="109" t="s">
        <v>1</v>
      </c>
      <c r="DDG2" s="109" t="s">
        <v>1</v>
      </c>
      <c r="DDH2" s="109" t="s">
        <v>1</v>
      </c>
      <c r="DDI2" s="109" t="s">
        <v>1</v>
      </c>
      <c r="DDJ2" s="109" t="s">
        <v>1</v>
      </c>
      <c r="DDK2" s="109" t="s">
        <v>1</v>
      </c>
      <c r="DDL2" s="109" t="s">
        <v>1</v>
      </c>
      <c r="DDM2" s="109" t="s">
        <v>1</v>
      </c>
      <c r="DDN2" s="109" t="s">
        <v>1</v>
      </c>
      <c r="DDO2" s="109" t="s">
        <v>1</v>
      </c>
      <c r="DDP2" s="109" t="s">
        <v>1</v>
      </c>
      <c r="DDQ2" s="109" t="s">
        <v>1</v>
      </c>
      <c r="DDR2" s="109" t="s">
        <v>1</v>
      </c>
      <c r="DDS2" s="109" t="s">
        <v>1</v>
      </c>
      <c r="DDT2" s="109" t="s">
        <v>1</v>
      </c>
      <c r="DDU2" s="109" t="s">
        <v>1</v>
      </c>
      <c r="DDV2" s="109" t="s">
        <v>1</v>
      </c>
      <c r="DDW2" s="109" t="s">
        <v>1</v>
      </c>
      <c r="DDX2" s="109" t="s">
        <v>1</v>
      </c>
      <c r="DDY2" s="109" t="s">
        <v>1</v>
      </c>
      <c r="DDZ2" s="109" t="s">
        <v>1</v>
      </c>
      <c r="DEA2" s="109" t="s">
        <v>1</v>
      </c>
      <c r="DEB2" s="109" t="s">
        <v>1</v>
      </c>
      <c r="DEC2" s="109" t="s">
        <v>1</v>
      </c>
      <c r="DED2" s="109" t="s">
        <v>1</v>
      </c>
      <c r="DEE2" s="109" t="s">
        <v>1</v>
      </c>
      <c r="DEF2" s="109" t="s">
        <v>1</v>
      </c>
      <c r="DEG2" s="109" t="s">
        <v>1</v>
      </c>
      <c r="DEH2" s="109" t="s">
        <v>1</v>
      </c>
      <c r="DEI2" s="109" t="s">
        <v>1</v>
      </c>
      <c r="DEJ2" s="109" t="s">
        <v>1</v>
      </c>
      <c r="DEK2" s="109" t="s">
        <v>1</v>
      </c>
      <c r="DEL2" s="109" t="s">
        <v>1</v>
      </c>
      <c r="DEM2" s="109" t="s">
        <v>1</v>
      </c>
      <c r="DEN2" s="109" t="s">
        <v>1</v>
      </c>
      <c r="DEO2" s="109" t="s">
        <v>1</v>
      </c>
      <c r="DEP2" s="109" t="s">
        <v>1</v>
      </c>
      <c r="DEQ2" s="109" t="s">
        <v>1</v>
      </c>
      <c r="DER2" s="109" t="s">
        <v>1</v>
      </c>
      <c r="DES2" s="109" t="s">
        <v>1</v>
      </c>
      <c r="DET2" s="109" t="s">
        <v>1</v>
      </c>
      <c r="DEU2" s="109" t="s">
        <v>1</v>
      </c>
      <c r="DEV2" s="109" t="s">
        <v>1</v>
      </c>
      <c r="DEW2" s="109" t="s">
        <v>1</v>
      </c>
      <c r="DEX2" s="109" t="s">
        <v>1</v>
      </c>
      <c r="DEY2" s="109" t="s">
        <v>1</v>
      </c>
      <c r="DEZ2" s="109" t="s">
        <v>1</v>
      </c>
      <c r="DFA2" s="109" t="s">
        <v>1</v>
      </c>
      <c r="DFB2" s="109" t="s">
        <v>1</v>
      </c>
      <c r="DFC2" s="109" t="s">
        <v>1</v>
      </c>
      <c r="DFD2" s="109" t="s">
        <v>1</v>
      </c>
      <c r="DFE2" s="109" t="s">
        <v>1</v>
      </c>
      <c r="DFF2" s="109" t="s">
        <v>1</v>
      </c>
      <c r="DFG2" s="109" t="s">
        <v>1</v>
      </c>
      <c r="DFH2" s="109" t="s">
        <v>1</v>
      </c>
      <c r="DFI2" s="109" t="s">
        <v>1</v>
      </c>
      <c r="DFJ2" s="109" t="s">
        <v>1</v>
      </c>
      <c r="DFK2" s="109" t="s">
        <v>1</v>
      </c>
      <c r="DFL2" s="109" t="s">
        <v>1</v>
      </c>
      <c r="DFM2" s="109" t="s">
        <v>1</v>
      </c>
      <c r="DFN2" s="109" t="s">
        <v>1</v>
      </c>
      <c r="DFO2" s="109" t="s">
        <v>1</v>
      </c>
      <c r="DFP2" s="109" t="s">
        <v>1</v>
      </c>
      <c r="DFQ2" s="109" t="s">
        <v>1</v>
      </c>
      <c r="DFR2" s="109" t="s">
        <v>1</v>
      </c>
      <c r="DFS2" s="109" t="s">
        <v>1</v>
      </c>
      <c r="DFT2" s="109" t="s">
        <v>1</v>
      </c>
      <c r="DFU2" s="109" t="s">
        <v>1</v>
      </c>
      <c r="DFV2" s="109" t="s">
        <v>1</v>
      </c>
      <c r="DFW2" s="109" t="s">
        <v>1</v>
      </c>
      <c r="DFX2" s="109" t="s">
        <v>1</v>
      </c>
      <c r="DFY2" s="109" t="s">
        <v>1</v>
      </c>
      <c r="DFZ2" s="109" t="s">
        <v>1</v>
      </c>
      <c r="DGA2" s="109" t="s">
        <v>1</v>
      </c>
      <c r="DGB2" s="109" t="s">
        <v>1</v>
      </c>
      <c r="DGC2" s="109" t="s">
        <v>1</v>
      </c>
      <c r="DGD2" s="109" t="s">
        <v>1</v>
      </c>
      <c r="DGE2" s="109" t="s">
        <v>1</v>
      </c>
      <c r="DGF2" s="109" t="s">
        <v>1</v>
      </c>
      <c r="DGG2" s="109" t="s">
        <v>1</v>
      </c>
      <c r="DGH2" s="109" t="s">
        <v>1</v>
      </c>
      <c r="DGI2" s="109" t="s">
        <v>1</v>
      </c>
      <c r="DGJ2" s="109" t="s">
        <v>1</v>
      </c>
      <c r="DGK2" s="109" t="s">
        <v>1</v>
      </c>
      <c r="DGL2" s="109" t="s">
        <v>1</v>
      </c>
      <c r="DGM2" s="109" t="s">
        <v>1</v>
      </c>
      <c r="DGN2" s="109" t="s">
        <v>1</v>
      </c>
      <c r="DGO2" s="109" t="s">
        <v>1</v>
      </c>
      <c r="DGP2" s="109" t="s">
        <v>1</v>
      </c>
      <c r="DGQ2" s="109" t="s">
        <v>1</v>
      </c>
      <c r="DGR2" s="109" t="s">
        <v>1</v>
      </c>
      <c r="DGS2" s="109" t="s">
        <v>1</v>
      </c>
      <c r="DGT2" s="109" t="s">
        <v>1</v>
      </c>
      <c r="DGU2" s="109" t="s">
        <v>1</v>
      </c>
      <c r="DGV2" s="109" t="s">
        <v>1</v>
      </c>
      <c r="DGW2" s="109" t="s">
        <v>1</v>
      </c>
      <c r="DGX2" s="109" t="s">
        <v>1</v>
      </c>
      <c r="DGY2" s="109" t="s">
        <v>1</v>
      </c>
      <c r="DGZ2" s="109" t="s">
        <v>1</v>
      </c>
      <c r="DHA2" s="109" t="s">
        <v>1</v>
      </c>
      <c r="DHB2" s="109" t="s">
        <v>1</v>
      </c>
      <c r="DHC2" s="109" t="s">
        <v>1</v>
      </c>
      <c r="DHD2" s="109" t="s">
        <v>1</v>
      </c>
      <c r="DHE2" s="109" t="s">
        <v>1</v>
      </c>
      <c r="DHF2" s="109" t="s">
        <v>1</v>
      </c>
      <c r="DHG2" s="109" t="s">
        <v>1</v>
      </c>
      <c r="DHH2" s="109" t="s">
        <v>1</v>
      </c>
      <c r="DHI2" s="109" t="s">
        <v>1</v>
      </c>
      <c r="DHJ2" s="109" t="s">
        <v>1</v>
      </c>
      <c r="DHK2" s="109" t="s">
        <v>1</v>
      </c>
      <c r="DHL2" s="109" t="s">
        <v>1</v>
      </c>
      <c r="DHM2" s="109" t="s">
        <v>1</v>
      </c>
      <c r="DHN2" s="109" t="s">
        <v>1</v>
      </c>
      <c r="DHO2" s="109" t="s">
        <v>1</v>
      </c>
      <c r="DHP2" s="109" t="s">
        <v>1</v>
      </c>
      <c r="DHQ2" s="109" t="s">
        <v>1</v>
      </c>
      <c r="DHR2" s="109" t="s">
        <v>1</v>
      </c>
      <c r="DHS2" s="109" t="s">
        <v>1</v>
      </c>
      <c r="DHT2" s="109" t="s">
        <v>1</v>
      </c>
      <c r="DHU2" s="109" t="s">
        <v>1</v>
      </c>
      <c r="DHV2" s="109" t="s">
        <v>1</v>
      </c>
      <c r="DHW2" s="109" t="s">
        <v>1</v>
      </c>
      <c r="DHX2" s="109" t="s">
        <v>1</v>
      </c>
      <c r="DHY2" s="109" t="s">
        <v>1</v>
      </c>
      <c r="DHZ2" s="109" t="s">
        <v>1</v>
      </c>
      <c r="DIA2" s="109" t="s">
        <v>1</v>
      </c>
      <c r="DIB2" s="109" t="s">
        <v>1</v>
      </c>
      <c r="DIC2" s="109" t="s">
        <v>1</v>
      </c>
      <c r="DID2" s="109" t="s">
        <v>1</v>
      </c>
      <c r="DIE2" s="109" t="s">
        <v>1</v>
      </c>
      <c r="DIF2" s="109" t="s">
        <v>1</v>
      </c>
      <c r="DIG2" s="109" t="s">
        <v>1</v>
      </c>
      <c r="DIH2" s="109" t="s">
        <v>1</v>
      </c>
      <c r="DII2" s="109" t="s">
        <v>1</v>
      </c>
      <c r="DIJ2" s="109" t="s">
        <v>1</v>
      </c>
      <c r="DIK2" s="109" t="s">
        <v>1</v>
      </c>
      <c r="DIL2" s="109" t="s">
        <v>1</v>
      </c>
      <c r="DIM2" s="109" t="s">
        <v>1</v>
      </c>
      <c r="DIN2" s="109" t="s">
        <v>1</v>
      </c>
      <c r="DIO2" s="109" t="s">
        <v>1</v>
      </c>
      <c r="DIP2" s="109" t="s">
        <v>1</v>
      </c>
      <c r="DIQ2" s="109" t="s">
        <v>1</v>
      </c>
      <c r="DIR2" s="109" t="s">
        <v>1</v>
      </c>
      <c r="DIS2" s="109" t="s">
        <v>1</v>
      </c>
      <c r="DIT2" s="109" t="s">
        <v>1</v>
      </c>
      <c r="DIU2" s="109" t="s">
        <v>1</v>
      </c>
      <c r="DIV2" s="109" t="s">
        <v>1</v>
      </c>
      <c r="DIW2" s="109" t="s">
        <v>1</v>
      </c>
      <c r="DIX2" s="109" t="s">
        <v>1</v>
      </c>
      <c r="DIY2" s="109" t="s">
        <v>1</v>
      </c>
      <c r="DIZ2" s="109" t="s">
        <v>1</v>
      </c>
      <c r="DJA2" s="109" t="s">
        <v>1</v>
      </c>
      <c r="DJB2" s="109" t="s">
        <v>1</v>
      </c>
      <c r="DJC2" s="109" t="s">
        <v>1</v>
      </c>
      <c r="DJD2" s="109" t="s">
        <v>1</v>
      </c>
      <c r="DJE2" s="109" t="s">
        <v>1</v>
      </c>
      <c r="DJF2" s="109" t="s">
        <v>1</v>
      </c>
      <c r="DJG2" s="109" t="s">
        <v>1</v>
      </c>
      <c r="DJH2" s="109" t="s">
        <v>1</v>
      </c>
      <c r="DJI2" s="109" t="s">
        <v>1</v>
      </c>
      <c r="DJJ2" s="109" t="s">
        <v>1</v>
      </c>
      <c r="DJK2" s="109" t="s">
        <v>1</v>
      </c>
      <c r="DJL2" s="109" t="s">
        <v>1</v>
      </c>
      <c r="DJM2" s="109" t="s">
        <v>1</v>
      </c>
      <c r="DJN2" s="109" t="s">
        <v>1</v>
      </c>
      <c r="DJO2" s="109" t="s">
        <v>1</v>
      </c>
      <c r="DJP2" s="109" t="s">
        <v>1</v>
      </c>
      <c r="DJQ2" s="109" t="s">
        <v>1</v>
      </c>
      <c r="DJR2" s="109" t="s">
        <v>1</v>
      </c>
      <c r="DJS2" s="109" t="s">
        <v>1</v>
      </c>
      <c r="DJT2" s="109" t="s">
        <v>1</v>
      </c>
      <c r="DJU2" s="109" t="s">
        <v>1</v>
      </c>
      <c r="DJV2" s="109" t="s">
        <v>1</v>
      </c>
      <c r="DJW2" s="109" t="s">
        <v>1</v>
      </c>
      <c r="DJX2" s="109" t="s">
        <v>1</v>
      </c>
      <c r="DJY2" s="109" t="s">
        <v>1</v>
      </c>
      <c r="DJZ2" s="109" t="s">
        <v>1</v>
      </c>
      <c r="DKA2" s="109" t="s">
        <v>1</v>
      </c>
      <c r="DKB2" s="109" t="s">
        <v>1</v>
      </c>
      <c r="DKC2" s="109" t="s">
        <v>1</v>
      </c>
      <c r="DKD2" s="109" t="s">
        <v>1</v>
      </c>
      <c r="DKE2" s="109" t="s">
        <v>1</v>
      </c>
      <c r="DKF2" s="109" t="s">
        <v>1</v>
      </c>
      <c r="DKG2" s="109" t="s">
        <v>1</v>
      </c>
      <c r="DKH2" s="109" t="s">
        <v>1</v>
      </c>
      <c r="DKI2" s="109" t="s">
        <v>1</v>
      </c>
      <c r="DKJ2" s="109" t="s">
        <v>1</v>
      </c>
      <c r="DKK2" s="109" t="s">
        <v>1</v>
      </c>
      <c r="DKL2" s="109" t="s">
        <v>1</v>
      </c>
      <c r="DKM2" s="109" t="s">
        <v>1</v>
      </c>
      <c r="DKN2" s="109" t="s">
        <v>1</v>
      </c>
      <c r="DKO2" s="109" t="s">
        <v>1</v>
      </c>
      <c r="DKP2" s="109" t="s">
        <v>1</v>
      </c>
      <c r="DKQ2" s="109" t="s">
        <v>1</v>
      </c>
      <c r="DKR2" s="109" t="s">
        <v>1</v>
      </c>
      <c r="DKS2" s="109" t="s">
        <v>1</v>
      </c>
      <c r="DKT2" s="109" t="s">
        <v>1</v>
      </c>
      <c r="DKU2" s="109" t="s">
        <v>1</v>
      </c>
      <c r="DKV2" s="109" t="s">
        <v>1</v>
      </c>
      <c r="DKW2" s="109" t="s">
        <v>1</v>
      </c>
      <c r="DKX2" s="109" t="s">
        <v>1</v>
      </c>
      <c r="DKY2" s="109" t="s">
        <v>1</v>
      </c>
      <c r="DKZ2" s="109" t="s">
        <v>1</v>
      </c>
      <c r="DLA2" s="109" t="s">
        <v>1</v>
      </c>
      <c r="DLB2" s="109" t="s">
        <v>1</v>
      </c>
      <c r="DLC2" s="109" t="s">
        <v>1</v>
      </c>
      <c r="DLD2" s="109" t="s">
        <v>1</v>
      </c>
      <c r="DLE2" s="109" t="s">
        <v>1</v>
      </c>
      <c r="DLF2" s="109" t="s">
        <v>1</v>
      </c>
      <c r="DLG2" s="109" t="s">
        <v>1</v>
      </c>
      <c r="DLH2" s="109" t="s">
        <v>1</v>
      </c>
      <c r="DLI2" s="109" t="s">
        <v>1</v>
      </c>
      <c r="DLJ2" s="109" t="s">
        <v>1</v>
      </c>
      <c r="DLK2" s="109" t="s">
        <v>1</v>
      </c>
      <c r="DLL2" s="109" t="s">
        <v>1</v>
      </c>
      <c r="DLM2" s="109" t="s">
        <v>1</v>
      </c>
      <c r="DLN2" s="109" t="s">
        <v>1</v>
      </c>
      <c r="DLO2" s="109" t="s">
        <v>1</v>
      </c>
      <c r="DLP2" s="109" t="s">
        <v>1</v>
      </c>
      <c r="DLQ2" s="109" t="s">
        <v>1</v>
      </c>
      <c r="DLR2" s="109" t="s">
        <v>1</v>
      </c>
      <c r="DLS2" s="109" t="s">
        <v>1</v>
      </c>
      <c r="DLT2" s="109" t="s">
        <v>1</v>
      </c>
      <c r="DLU2" s="109" t="s">
        <v>1</v>
      </c>
      <c r="DLV2" s="109" t="s">
        <v>1</v>
      </c>
      <c r="DLW2" s="109" t="s">
        <v>1</v>
      </c>
      <c r="DLX2" s="109" t="s">
        <v>1</v>
      </c>
      <c r="DLY2" s="109" t="s">
        <v>1</v>
      </c>
      <c r="DLZ2" s="109" t="s">
        <v>1</v>
      </c>
      <c r="DMA2" s="109" t="s">
        <v>1</v>
      </c>
      <c r="DMB2" s="109" t="s">
        <v>1</v>
      </c>
      <c r="DMC2" s="109" t="s">
        <v>1</v>
      </c>
      <c r="DMD2" s="109" t="s">
        <v>1</v>
      </c>
      <c r="DME2" s="109" t="s">
        <v>1</v>
      </c>
      <c r="DMF2" s="109" t="s">
        <v>1</v>
      </c>
      <c r="DMG2" s="109" t="s">
        <v>1</v>
      </c>
      <c r="DMH2" s="109" t="s">
        <v>1</v>
      </c>
      <c r="DMI2" s="109" t="s">
        <v>1</v>
      </c>
      <c r="DMJ2" s="109" t="s">
        <v>1</v>
      </c>
      <c r="DMK2" s="109" t="s">
        <v>1</v>
      </c>
      <c r="DML2" s="109" t="s">
        <v>1</v>
      </c>
      <c r="DMM2" s="109" t="s">
        <v>1</v>
      </c>
      <c r="DMN2" s="109" t="s">
        <v>1</v>
      </c>
      <c r="DMO2" s="109" t="s">
        <v>1</v>
      </c>
      <c r="DMP2" s="109" t="s">
        <v>1</v>
      </c>
      <c r="DMQ2" s="109" t="s">
        <v>1</v>
      </c>
      <c r="DMR2" s="109" t="s">
        <v>1</v>
      </c>
      <c r="DMS2" s="109" t="s">
        <v>1</v>
      </c>
      <c r="DMT2" s="109" t="s">
        <v>1</v>
      </c>
      <c r="DMU2" s="109" t="s">
        <v>1</v>
      </c>
      <c r="DMV2" s="109" t="s">
        <v>1</v>
      </c>
      <c r="DMW2" s="109" t="s">
        <v>1</v>
      </c>
      <c r="DMX2" s="109" t="s">
        <v>1</v>
      </c>
      <c r="DMY2" s="109" t="s">
        <v>1</v>
      </c>
      <c r="DMZ2" s="109" t="s">
        <v>1</v>
      </c>
      <c r="DNA2" s="109" t="s">
        <v>1</v>
      </c>
      <c r="DNB2" s="109" t="s">
        <v>1</v>
      </c>
      <c r="DNC2" s="109" t="s">
        <v>1</v>
      </c>
      <c r="DND2" s="109" t="s">
        <v>1</v>
      </c>
      <c r="DNE2" s="109" t="s">
        <v>1</v>
      </c>
      <c r="DNF2" s="109" t="s">
        <v>1</v>
      </c>
      <c r="DNG2" s="109" t="s">
        <v>1</v>
      </c>
      <c r="DNH2" s="109" t="s">
        <v>1</v>
      </c>
      <c r="DNI2" s="109" t="s">
        <v>1</v>
      </c>
      <c r="DNJ2" s="109" t="s">
        <v>1</v>
      </c>
      <c r="DNK2" s="109" t="s">
        <v>1</v>
      </c>
      <c r="DNL2" s="109" t="s">
        <v>1</v>
      </c>
      <c r="DNM2" s="109" t="s">
        <v>1</v>
      </c>
      <c r="DNN2" s="109" t="s">
        <v>1</v>
      </c>
      <c r="DNO2" s="109" t="s">
        <v>1</v>
      </c>
      <c r="DNP2" s="109" t="s">
        <v>1</v>
      </c>
      <c r="DNQ2" s="109" t="s">
        <v>1</v>
      </c>
      <c r="DNR2" s="109" t="s">
        <v>1</v>
      </c>
      <c r="DNS2" s="109" t="s">
        <v>1</v>
      </c>
      <c r="DNT2" s="109" t="s">
        <v>1</v>
      </c>
      <c r="DNU2" s="109" t="s">
        <v>1</v>
      </c>
      <c r="DNV2" s="109" t="s">
        <v>1</v>
      </c>
      <c r="DNW2" s="109" t="s">
        <v>1</v>
      </c>
      <c r="DNX2" s="109" t="s">
        <v>1</v>
      </c>
      <c r="DNY2" s="109" t="s">
        <v>1</v>
      </c>
      <c r="DNZ2" s="109" t="s">
        <v>1</v>
      </c>
      <c r="DOA2" s="109" t="s">
        <v>1</v>
      </c>
      <c r="DOB2" s="109" t="s">
        <v>1</v>
      </c>
      <c r="DOC2" s="109" t="s">
        <v>1</v>
      </c>
      <c r="DOD2" s="109" t="s">
        <v>1</v>
      </c>
      <c r="DOE2" s="109" t="s">
        <v>1</v>
      </c>
      <c r="DOF2" s="109" t="s">
        <v>1</v>
      </c>
      <c r="DOG2" s="109" t="s">
        <v>1</v>
      </c>
      <c r="DOH2" s="109" t="s">
        <v>1</v>
      </c>
      <c r="DOI2" s="109" t="s">
        <v>1</v>
      </c>
      <c r="DOJ2" s="109" t="s">
        <v>1</v>
      </c>
      <c r="DOK2" s="109" t="s">
        <v>1</v>
      </c>
      <c r="DOL2" s="109" t="s">
        <v>1</v>
      </c>
      <c r="DOM2" s="109" t="s">
        <v>1</v>
      </c>
      <c r="DON2" s="109" t="s">
        <v>1</v>
      </c>
      <c r="DOO2" s="109" t="s">
        <v>1</v>
      </c>
      <c r="DOP2" s="109" t="s">
        <v>1</v>
      </c>
      <c r="DOQ2" s="109" t="s">
        <v>1</v>
      </c>
      <c r="DOR2" s="109" t="s">
        <v>1</v>
      </c>
      <c r="DOS2" s="109" t="s">
        <v>1</v>
      </c>
      <c r="DOT2" s="109" t="s">
        <v>1</v>
      </c>
      <c r="DOU2" s="109" t="s">
        <v>1</v>
      </c>
      <c r="DOV2" s="109" t="s">
        <v>1</v>
      </c>
      <c r="DOW2" s="109" t="s">
        <v>1</v>
      </c>
      <c r="DOX2" s="109" t="s">
        <v>1</v>
      </c>
      <c r="DOY2" s="109" t="s">
        <v>1</v>
      </c>
      <c r="DOZ2" s="109" t="s">
        <v>1</v>
      </c>
      <c r="DPA2" s="109" t="s">
        <v>1</v>
      </c>
      <c r="DPB2" s="109" t="s">
        <v>1</v>
      </c>
      <c r="DPC2" s="109" t="s">
        <v>1</v>
      </c>
      <c r="DPD2" s="109" t="s">
        <v>1</v>
      </c>
      <c r="DPE2" s="109" t="s">
        <v>1</v>
      </c>
      <c r="DPF2" s="109" t="s">
        <v>1</v>
      </c>
      <c r="DPG2" s="109" t="s">
        <v>1</v>
      </c>
      <c r="DPH2" s="109" t="s">
        <v>1</v>
      </c>
      <c r="DPI2" s="109" t="s">
        <v>1</v>
      </c>
      <c r="DPJ2" s="109" t="s">
        <v>1</v>
      </c>
      <c r="DPK2" s="109" t="s">
        <v>1</v>
      </c>
      <c r="DPL2" s="109" t="s">
        <v>1</v>
      </c>
      <c r="DPM2" s="109" t="s">
        <v>1</v>
      </c>
      <c r="DPN2" s="109" t="s">
        <v>1</v>
      </c>
      <c r="DPO2" s="109" t="s">
        <v>1</v>
      </c>
      <c r="DPP2" s="109" t="s">
        <v>1</v>
      </c>
      <c r="DPQ2" s="109" t="s">
        <v>1</v>
      </c>
      <c r="DPR2" s="109" t="s">
        <v>1</v>
      </c>
      <c r="DPS2" s="109" t="s">
        <v>1</v>
      </c>
      <c r="DPT2" s="109" t="s">
        <v>1</v>
      </c>
      <c r="DPU2" s="109" t="s">
        <v>1</v>
      </c>
      <c r="DPV2" s="109" t="s">
        <v>1</v>
      </c>
      <c r="DPW2" s="109" t="s">
        <v>1</v>
      </c>
      <c r="DPX2" s="109" t="s">
        <v>1</v>
      </c>
      <c r="DPY2" s="109" t="s">
        <v>1</v>
      </c>
      <c r="DPZ2" s="109" t="s">
        <v>1</v>
      </c>
      <c r="DQA2" s="109" t="s">
        <v>1</v>
      </c>
      <c r="DQB2" s="109" t="s">
        <v>1</v>
      </c>
      <c r="DQC2" s="109" t="s">
        <v>1</v>
      </c>
      <c r="DQD2" s="109" t="s">
        <v>1</v>
      </c>
      <c r="DQE2" s="109" t="s">
        <v>1</v>
      </c>
      <c r="DQF2" s="109" t="s">
        <v>1</v>
      </c>
      <c r="DQG2" s="109" t="s">
        <v>1</v>
      </c>
      <c r="DQH2" s="109" t="s">
        <v>1</v>
      </c>
      <c r="DQI2" s="109" t="s">
        <v>1</v>
      </c>
      <c r="DQJ2" s="109" t="s">
        <v>1</v>
      </c>
      <c r="DQK2" s="109" t="s">
        <v>1</v>
      </c>
      <c r="DQL2" s="109" t="s">
        <v>1</v>
      </c>
      <c r="DQM2" s="109" t="s">
        <v>1</v>
      </c>
      <c r="DQN2" s="109" t="s">
        <v>1</v>
      </c>
      <c r="DQO2" s="109" t="s">
        <v>1</v>
      </c>
      <c r="DQP2" s="109" t="s">
        <v>1</v>
      </c>
      <c r="DQQ2" s="109" t="s">
        <v>1</v>
      </c>
      <c r="DQR2" s="109" t="s">
        <v>1</v>
      </c>
      <c r="DQS2" s="109" t="s">
        <v>1</v>
      </c>
      <c r="DQT2" s="109" t="s">
        <v>1</v>
      </c>
      <c r="DQU2" s="109" t="s">
        <v>1</v>
      </c>
      <c r="DQV2" s="109" t="s">
        <v>1</v>
      </c>
      <c r="DQW2" s="109" t="s">
        <v>1</v>
      </c>
      <c r="DQX2" s="109" t="s">
        <v>1</v>
      </c>
      <c r="DQY2" s="109" t="s">
        <v>1</v>
      </c>
      <c r="DQZ2" s="109" t="s">
        <v>1</v>
      </c>
      <c r="DRA2" s="109" t="s">
        <v>1</v>
      </c>
      <c r="DRB2" s="109" t="s">
        <v>1</v>
      </c>
      <c r="DRC2" s="109" t="s">
        <v>1</v>
      </c>
      <c r="DRD2" s="109" t="s">
        <v>1</v>
      </c>
      <c r="DRE2" s="109" t="s">
        <v>1</v>
      </c>
      <c r="DRF2" s="109" t="s">
        <v>1</v>
      </c>
      <c r="DRG2" s="109" t="s">
        <v>1</v>
      </c>
      <c r="DRH2" s="109" t="s">
        <v>1</v>
      </c>
      <c r="DRI2" s="109" t="s">
        <v>1</v>
      </c>
      <c r="DRJ2" s="109" t="s">
        <v>1</v>
      </c>
      <c r="DRK2" s="109" t="s">
        <v>1</v>
      </c>
      <c r="DRL2" s="109" t="s">
        <v>1</v>
      </c>
      <c r="DRM2" s="109" t="s">
        <v>1</v>
      </c>
      <c r="DRN2" s="109" t="s">
        <v>1</v>
      </c>
      <c r="DRO2" s="109" t="s">
        <v>1</v>
      </c>
      <c r="DRP2" s="109" t="s">
        <v>1</v>
      </c>
      <c r="DRQ2" s="109" t="s">
        <v>1</v>
      </c>
      <c r="DRR2" s="109" t="s">
        <v>1</v>
      </c>
      <c r="DRS2" s="109" t="s">
        <v>1</v>
      </c>
      <c r="DRT2" s="109" t="s">
        <v>1</v>
      </c>
      <c r="DRU2" s="109" t="s">
        <v>1</v>
      </c>
      <c r="DRV2" s="109" t="s">
        <v>1</v>
      </c>
      <c r="DRW2" s="109" t="s">
        <v>1</v>
      </c>
      <c r="DRX2" s="109" t="s">
        <v>1</v>
      </c>
      <c r="DRY2" s="109" t="s">
        <v>1</v>
      </c>
      <c r="DRZ2" s="109" t="s">
        <v>1</v>
      </c>
      <c r="DSA2" s="109" t="s">
        <v>1</v>
      </c>
      <c r="DSB2" s="109" t="s">
        <v>1</v>
      </c>
      <c r="DSC2" s="109" t="s">
        <v>1</v>
      </c>
      <c r="DSD2" s="109" t="s">
        <v>1</v>
      </c>
      <c r="DSE2" s="109" t="s">
        <v>1</v>
      </c>
      <c r="DSF2" s="109" t="s">
        <v>1</v>
      </c>
      <c r="DSG2" s="109" t="s">
        <v>1</v>
      </c>
      <c r="DSH2" s="109" t="s">
        <v>1</v>
      </c>
      <c r="DSI2" s="109" t="s">
        <v>1</v>
      </c>
      <c r="DSJ2" s="109" t="s">
        <v>1</v>
      </c>
      <c r="DSK2" s="109" t="s">
        <v>1</v>
      </c>
      <c r="DSL2" s="109" t="s">
        <v>1</v>
      </c>
      <c r="DSM2" s="109" t="s">
        <v>1</v>
      </c>
      <c r="DSN2" s="109" t="s">
        <v>1</v>
      </c>
      <c r="DSO2" s="109" t="s">
        <v>1</v>
      </c>
      <c r="DSP2" s="109" t="s">
        <v>1</v>
      </c>
      <c r="DSQ2" s="109" t="s">
        <v>1</v>
      </c>
      <c r="DSR2" s="109" t="s">
        <v>1</v>
      </c>
      <c r="DSS2" s="109" t="s">
        <v>1</v>
      </c>
      <c r="DST2" s="109" t="s">
        <v>1</v>
      </c>
      <c r="DSU2" s="109" t="s">
        <v>1</v>
      </c>
      <c r="DSV2" s="109" t="s">
        <v>1</v>
      </c>
      <c r="DSW2" s="109" t="s">
        <v>1</v>
      </c>
      <c r="DSX2" s="109" t="s">
        <v>1</v>
      </c>
      <c r="DSY2" s="109" t="s">
        <v>1</v>
      </c>
      <c r="DSZ2" s="109" t="s">
        <v>1</v>
      </c>
      <c r="DTA2" s="109" t="s">
        <v>1</v>
      </c>
      <c r="DTB2" s="109" t="s">
        <v>1</v>
      </c>
      <c r="DTC2" s="109" t="s">
        <v>1</v>
      </c>
      <c r="DTD2" s="109" t="s">
        <v>1</v>
      </c>
      <c r="DTE2" s="109" t="s">
        <v>1</v>
      </c>
      <c r="DTF2" s="109" t="s">
        <v>1</v>
      </c>
      <c r="DTG2" s="109" t="s">
        <v>1</v>
      </c>
      <c r="DTH2" s="109" t="s">
        <v>1</v>
      </c>
      <c r="DTI2" s="109" t="s">
        <v>1</v>
      </c>
      <c r="DTJ2" s="109" t="s">
        <v>1</v>
      </c>
      <c r="DTK2" s="109" t="s">
        <v>1</v>
      </c>
      <c r="DTL2" s="109" t="s">
        <v>1</v>
      </c>
      <c r="DTM2" s="109" t="s">
        <v>1</v>
      </c>
      <c r="DTN2" s="109" t="s">
        <v>1</v>
      </c>
      <c r="DTO2" s="109" t="s">
        <v>1</v>
      </c>
      <c r="DTP2" s="109" t="s">
        <v>1</v>
      </c>
      <c r="DTQ2" s="109" t="s">
        <v>1</v>
      </c>
      <c r="DTR2" s="109" t="s">
        <v>1</v>
      </c>
      <c r="DTS2" s="109" t="s">
        <v>1</v>
      </c>
      <c r="DTT2" s="109" t="s">
        <v>1</v>
      </c>
      <c r="DTU2" s="109" t="s">
        <v>1</v>
      </c>
      <c r="DTV2" s="109" t="s">
        <v>1</v>
      </c>
      <c r="DTW2" s="109" t="s">
        <v>1</v>
      </c>
      <c r="DTX2" s="109" t="s">
        <v>1</v>
      </c>
      <c r="DTY2" s="109" t="s">
        <v>1</v>
      </c>
      <c r="DTZ2" s="109" t="s">
        <v>1</v>
      </c>
      <c r="DUA2" s="109" t="s">
        <v>1</v>
      </c>
      <c r="DUB2" s="109" t="s">
        <v>1</v>
      </c>
      <c r="DUC2" s="109" t="s">
        <v>1</v>
      </c>
      <c r="DUD2" s="109" t="s">
        <v>1</v>
      </c>
      <c r="DUE2" s="109" t="s">
        <v>1</v>
      </c>
      <c r="DUF2" s="109" t="s">
        <v>1</v>
      </c>
      <c r="DUG2" s="109" t="s">
        <v>1</v>
      </c>
      <c r="DUH2" s="109" t="s">
        <v>1</v>
      </c>
      <c r="DUI2" s="109" t="s">
        <v>1</v>
      </c>
      <c r="DUJ2" s="109" t="s">
        <v>1</v>
      </c>
      <c r="DUK2" s="109" t="s">
        <v>1</v>
      </c>
      <c r="DUL2" s="109" t="s">
        <v>1</v>
      </c>
      <c r="DUM2" s="109" t="s">
        <v>1</v>
      </c>
      <c r="DUN2" s="109" t="s">
        <v>1</v>
      </c>
      <c r="DUO2" s="109" t="s">
        <v>1</v>
      </c>
      <c r="DUP2" s="109" t="s">
        <v>1</v>
      </c>
      <c r="DUQ2" s="109" t="s">
        <v>1</v>
      </c>
      <c r="DUR2" s="109" t="s">
        <v>1</v>
      </c>
      <c r="DUS2" s="109" t="s">
        <v>1</v>
      </c>
      <c r="DUT2" s="109" t="s">
        <v>1</v>
      </c>
      <c r="DUU2" s="109" t="s">
        <v>1</v>
      </c>
      <c r="DUV2" s="109" t="s">
        <v>1</v>
      </c>
      <c r="DUW2" s="109" t="s">
        <v>1</v>
      </c>
      <c r="DUX2" s="109" t="s">
        <v>1</v>
      </c>
      <c r="DUY2" s="109" t="s">
        <v>1</v>
      </c>
      <c r="DUZ2" s="109" t="s">
        <v>1</v>
      </c>
      <c r="DVA2" s="109" t="s">
        <v>1</v>
      </c>
      <c r="DVB2" s="109" t="s">
        <v>1</v>
      </c>
      <c r="DVC2" s="109" t="s">
        <v>1</v>
      </c>
      <c r="DVD2" s="109" t="s">
        <v>1</v>
      </c>
      <c r="DVE2" s="109" t="s">
        <v>1</v>
      </c>
      <c r="DVF2" s="109" t="s">
        <v>1</v>
      </c>
      <c r="DVG2" s="109" t="s">
        <v>1</v>
      </c>
      <c r="DVH2" s="109" t="s">
        <v>1</v>
      </c>
      <c r="DVI2" s="109" t="s">
        <v>1</v>
      </c>
      <c r="DVJ2" s="109" t="s">
        <v>1</v>
      </c>
      <c r="DVK2" s="109" t="s">
        <v>1</v>
      </c>
      <c r="DVL2" s="109" t="s">
        <v>1</v>
      </c>
      <c r="DVM2" s="109" t="s">
        <v>1</v>
      </c>
      <c r="DVN2" s="109" t="s">
        <v>1</v>
      </c>
      <c r="DVO2" s="109" t="s">
        <v>1</v>
      </c>
      <c r="DVP2" s="109" t="s">
        <v>1</v>
      </c>
      <c r="DVQ2" s="109" t="s">
        <v>1</v>
      </c>
      <c r="DVR2" s="109" t="s">
        <v>1</v>
      </c>
      <c r="DVS2" s="109" t="s">
        <v>1</v>
      </c>
      <c r="DVT2" s="109" t="s">
        <v>1</v>
      </c>
      <c r="DVU2" s="109" t="s">
        <v>1</v>
      </c>
      <c r="DVV2" s="109" t="s">
        <v>1</v>
      </c>
      <c r="DVW2" s="109" t="s">
        <v>1</v>
      </c>
      <c r="DVX2" s="109" t="s">
        <v>1</v>
      </c>
      <c r="DVY2" s="109" t="s">
        <v>1</v>
      </c>
      <c r="DVZ2" s="109" t="s">
        <v>1</v>
      </c>
      <c r="DWA2" s="109" t="s">
        <v>1</v>
      </c>
      <c r="DWB2" s="109" t="s">
        <v>1</v>
      </c>
      <c r="DWC2" s="109" t="s">
        <v>1</v>
      </c>
      <c r="DWD2" s="109" t="s">
        <v>1</v>
      </c>
      <c r="DWE2" s="109" t="s">
        <v>1</v>
      </c>
      <c r="DWF2" s="109" t="s">
        <v>1</v>
      </c>
      <c r="DWG2" s="109" t="s">
        <v>1</v>
      </c>
      <c r="DWH2" s="109" t="s">
        <v>1</v>
      </c>
      <c r="DWI2" s="109" t="s">
        <v>1</v>
      </c>
      <c r="DWJ2" s="109" t="s">
        <v>1</v>
      </c>
      <c r="DWK2" s="109" t="s">
        <v>1</v>
      </c>
      <c r="DWL2" s="109" t="s">
        <v>1</v>
      </c>
      <c r="DWM2" s="109" t="s">
        <v>1</v>
      </c>
      <c r="DWN2" s="109" t="s">
        <v>1</v>
      </c>
      <c r="DWO2" s="109" t="s">
        <v>1</v>
      </c>
      <c r="DWP2" s="109" t="s">
        <v>1</v>
      </c>
      <c r="DWQ2" s="109" t="s">
        <v>1</v>
      </c>
      <c r="DWR2" s="109" t="s">
        <v>1</v>
      </c>
      <c r="DWS2" s="109" t="s">
        <v>1</v>
      </c>
      <c r="DWT2" s="109" t="s">
        <v>1</v>
      </c>
      <c r="DWU2" s="109" t="s">
        <v>1</v>
      </c>
      <c r="DWV2" s="109" t="s">
        <v>1</v>
      </c>
      <c r="DWW2" s="109" t="s">
        <v>1</v>
      </c>
      <c r="DWX2" s="109" t="s">
        <v>1</v>
      </c>
      <c r="DWY2" s="109" t="s">
        <v>1</v>
      </c>
      <c r="DWZ2" s="109" t="s">
        <v>1</v>
      </c>
      <c r="DXA2" s="109" t="s">
        <v>1</v>
      </c>
      <c r="DXB2" s="109" t="s">
        <v>1</v>
      </c>
      <c r="DXC2" s="109" t="s">
        <v>1</v>
      </c>
      <c r="DXD2" s="109" t="s">
        <v>1</v>
      </c>
      <c r="DXE2" s="109" t="s">
        <v>1</v>
      </c>
      <c r="DXF2" s="109" t="s">
        <v>1</v>
      </c>
      <c r="DXG2" s="109" t="s">
        <v>1</v>
      </c>
      <c r="DXH2" s="109" t="s">
        <v>1</v>
      </c>
      <c r="DXI2" s="109" t="s">
        <v>1</v>
      </c>
      <c r="DXJ2" s="109" t="s">
        <v>1</v>
      </c>
      <c r="DXK2" s="109" t="s">
        <v>1</v>
      </c>
      <c r="DXL2" s="109" t="s">
        <v>1</v>
      </c>
      <c r="DXM2" s="109" t="s">
        <v>1</v>
      </c>
      <c r="DXN2" s="109" t="s">
        <v>1</v>
      </c>
      <c r="DXO2" s="109" t="s">
        <v>1</v>
      </c>
      <c r="DXP2" s="109" t="s">
        <v>1</v>
      </c>
      <c r="DXQ2" s="109" t="s">
        <v>1</v>
      </c>
      <c r="DXR2" s="109" t="s">
        <v>1</v>
      </c>
      <c r="DXS2" s="109" t="s">
        <v>1</v>
      </c>
      <c r="DXT2" s="109" t="s">
        <v>1</v>
      </c>
      <c r="DXU2" s="109" t="s">
        <v>1</v>
      </c>
      <c r="DXV2" s="109" t="s">
        <v>1</v>
      </c>
      <c r="DXW2" s="109" t="s">
        <v>1</v>
      </c>
      <c r="DXX2" s="109" t="s">
        <v>1</v>
      </c>
      <c r="DXY2" s="109" t="s">
        <v>1</v>
      </c>
      <c r="DXZ2" s="109" t="s">
        <v>1</v>
      </c>
      <c r="DYA2" s="109" t="s">
        <v>1</v>
      </c>
      <c r="DYB2" s="109" t="s">
        <v>1</v>
      </c>
      <c r="DYC2" s="109" t="s">
        <v>1</v>
      </c>
      <c r="DYD2" s="109" t="s">
        <v>1</v>
      </c>
      <c r="DYE2" s="109" t="s">
        <v>1</v>
      </c>
      <c r="DYF2" s="109" t="s">
        <v>1</v>
      </c>
      <c r="DYG2" s="109" t="s">
        <v>1</v>
      </c>
      <c r="DYH2" s="109" t="s">
        <v>1</v>
      </c>
      <c r="DYI2" s="109" t="s">
        <v>1</v>
      </c>
      <c r="DYJ2" s="109" t="s">
        <v>1</v>
      </c>
      <c r="DYK2" s="109" t="s">
        <v>1</v>
      </c>
      <c r="DYL2" s="109" t="s">
        <v>1</v>
      </c>
      <c r="DYM2" s="109" t="s">
        <v>1</v>
      </c>
      <c r="DYN2" s="109" t="s">
        <v>1</v>
      </c>
      <c r="DYO2" s="109" t="s">
        <v>1</v>
      </c>
      <c r="DYP2" s="109" t="s">
        <v>1</v>
      </c>
      <c r="DYQ2" s="109" t="s">
        <v>1</v>
      </c>
      <c r="DYR2" s="109" t="s">
        <v>1</v>
      </c>
      <c r="DYS2" s="109" t="s">
        <v>1</v>
      </c>
      <c r="DYT2" s="109" t="s">
        <v>1</v>
      </c>
      <c r="DYU2" s="109" t="s">
        <v>1</v>
      </c>
      <c r="DYV2" s="109" t="s">
        <v>1</v>
      </c>
      <c r="DYW2" s="109" t="s">
        <v>1</v>
      </c>
      <c r="DYX2" s="109" t="s">
        <v>1</v>
      </c>
      <c r="DYY2" s="109" t="s">
        <v>1</v>
      </c>
      <c r="DYZ2" s="109" t="s">
        <v>1</v>
      </c>
      <c r="DZA2" s="109" t="s">
        <v>1</v>
      </c>
      <c r="DZB2" s="109" t="s">
        <v>1</v>
      </c>
      <c r="DZC2" s="109" t="s">
        <v>1</v>
      </c>
      <c r="DZD2" s="109" t="s">
        <v>1</v>
      </c>
      <c r="DZE2" s="109" t="s">
        <v>1</v>
      </c>
      <c r="DZF2" s="109" t="s">
        <v>1</v>
      </c>
      <c r="DZG2" s="109" t="s">
        <v>1</v>
      </c>
      <c r="DZH2" s="109" t="s">
        <v>1</v>
      </c>
      <c r="DZI2" s="109" t="s">
        <v>1</v>
      </c>
      <c r="DZJ2" s="109" t="s">
        <v>1</v>
      </c>
      <c r="DZK2" s="109" t="s">
        <v>1</v>
      </c>
      <c r="DZL2" s="109" t="s">
        <v>1</v>
      </c>
      <c r="DZM2" s="109" t="s">
        <v>1</v>
      </c>
      <c r="DZN2" s="109" t="s">
        <v>1</v>
      </c>
      <c r="DZO2" s="109" t="s">
        <v>1</v>
      </c>
      <c r="DZP2" s="109" t="s">
        <v>1</v>
      </c>
      <c r="DZQ2" s="109" t="s">
        <v>1</v>
      </c>
      <c r="DZR2" s="109" t="s">
        <v>1</v>
      </c>
      <c r="DZS2" s="109" t="s">
        <v>1</v>
      </c>
      <c r="DZT2" s="109" t="s">
        <v>1</v>
      </c>
      <c r="DZU2" s="109" t="s">
        <v>1</v>
      </c>
      <c r="DZV2" s="109" t="s">
        <v>1</v>
      </c>
      <c r="DZW2" s="109" t="s">
        <v>1</v>
      </c>
      <c r="DZX2" s="109" t="s">
        <v>1</v>
      </c>
      <c r="DZY2" s="109" t="s">
        <v>1</v>
      </c>
      <c r="DZZ2" s="109" t="s">
        <v>1</v>
      </c>
      <c r="EAA2" s="109" t="s">
        <v>1</v>
      </c>
      <c r="EAB2" s="109" t="s">
        <v>1</v>
      </c>
      <c r="EAC2" s="109" t="s">
        <v>1</v>
      </c>
      <c r="EAD2" s="109" t="s">
        <v>1</v>
      </c>
      <c r="EAE2" s="109" t="s">
        <v>1</v>
      </c>
      <c r="EAF2" s="109" t="s">
        <v>1</v>
      </c>
      <c r="EAG2" s="109" t="s">
        <v>1</v>
      </c>
      <c r="EAH2" s="109" t="s">
        <v>1</v>
      </c>
      <c r="EAI2" s="109" t="s">
        <v>1</v>
      </c>
      <c r="EAJ2" s="109" t="s">
        <v>1</v>
      </c>
      <c r="EAK2" s="109" t="s">
        <v>1</v>
      </c>
      <c r="EAL2" s="109" t="s">
        <v>1</v>
      </c>
      <c r="EAM2" s="109" t="s">
        <v>1</v>
      </c>
      <c r="EAN2" s="109" t="s">
        <v>1</v>
      </c>
      <c r="EAO2" s="109" t="s">
        <v>1</v>
      </c>
      <c r="EAP2" s="109" t="s">
        <v>1</v>
      </c>
      <c r="EAQ2" s="109" t="s">
        <v>1</v>
      </c>
      <c r="EAR2" s="109" t="s">
        <v>1</v>
      </c>
      <c r="EAS2" s="109" t="s">
        <v>1</v>
      </c>
      <c r="EAT2" s="109" t="s">
        <v>1</v>
      </c>
      <c r="EAU2" s="109" t="s">
        <v>1</v>
      </c>
      <c r="EAV2" s="109" t="s">
        <v>1</v>
      </c>
      <c r="EAW2" s="109" t="s">
        <v>1</v>
      </c>
      <c r="EAX2" s="109" t="s">
        <v>1</v>
      </c>
      <c r="EAY2" s="109" t="s">
        <v>1</v>
      </c>
      <c r="EAZ2" s="109" t="s">
        <v>1</v>
      </c>
      <c r="EBA2" s="109" t="s">
        <v>1</v>
      </c>
      <c r="EBB2" s="109" t="s">
        <v>1</v>
      </c>
      <c r="EBC2" s="109" t="s">
        <v>1</v>
      </c>
      <c r="EBD2" s="109" t="s">
        <v>1</v>
      </c>
      <c r="EBE2" s="109" t="s">
        <v>1</v>
      </c>
      <c r="EBF2" s="109" t="s">
        <v>1</v>
      </c>
      <c r="EBG2" s="109" t="s">
        <v>1</v>
      </c>
      <c r="EBH2" s="109" t="s">
        <v>1</v>
      </c>
      <c r="EBI2" s="109" t="s">
        <v>1</v>
      </c>
      <c r="EBJ2" s="109" t="s">
        <v>1</v>
      </c>
      <c r="EBK2" s="109" t="s">
        <v>1</v>
      </c>
      <c r="EBL2" s="109" t="s">
        <v>1</v>
      </c>
      <c r="EBM2" s="109" t="s">
        <v>1</v>
      </c>
      <c r="EBN2" s="109" t="s">
        <v>1</v>
      </c>
      <c r="EBO2" s="109" t="s">
        <v>1</v>
      </c>
      <c r="EBP2" s="109" t="s">
        <v>1</v>
      </c>
      <c r="EBQ2" s="109" t="s">
        <v>1</v>
      </c>
      <c r="EBR2" s="109" t="s">
        <v>1</v>
      </c>
      <c r="EBS2" s="109" t="s">
        <v>1</v>
      </c>
      <c r="EBT2" s="109" t="s">
        <v>1</v>
      </c>
      <c r="EBU2" s="109" t="s">
        <v>1</v>
      </c>
      <c r="EBV2" s="109" t="s">
        <v>1</v>
      </c>
      <c r="EBW2" s="109" t="s">
        <v>1</v>
      </c>
      <c r="EBX2" s="109" t="s">
        <v>1</v>
      </c>
      <c r="EBY2" s="109" t="s">
        <v>1</v>
      </c>
      <c r="EBZ2" s="109" t="s">
        <v>1</v>
      </c>
      <c r="ECA2" s="109" t="s">
        <v>1</v>
      </c>
      <c r="ECB2" s="109" t="s">
        <v>1</v>
      </c>
      <c r="ECC2" s="109" t="s">
        <v>1</v>
      </c>
      <c r="ECD2" s="109" t="s">
        <v>1</v>
      </c>
      <c r="ECE2" s="109" t="s">
        <v>1</v>
      </c>
      <c r="ECF2" s="109" t="s">
        <v>1</v>
      </c>
      <c r="ECG2" s="109" t="s">
        <v>1</v>
      </c>
      <c r="ECH2" s="109" t="s">
        <v>1</v>
      </c>
      <c r="ECI2" s="109" t="s">
        <v>1</v>
      </c>
      <c r="ECJ2" s="109" t="s">
        <v>1</v>
      </c>
      <c r="ECK2" s="109" t="s">
        <v>1</v>
      </c>
      <c r="ECL2" s="109" t="s">
        <v>1</v>
      </c>
      <c r="ECM2" s="109" t="s">
        <v>1</v>
      </c>
      <c r="ECN2" s="109" t="s">
        <v>1</v>
      </c>
      <c r="ECO2" s="109" t="s">
        <v>1</v>
      </c>
      <c r="ECP2" s="109" t="s">
        <v>1</v>
      </c>
      <c r="ECQ2" s="109" t="s">
        <v>1</v>
      </c>
      <c r="ECR2" s="109" t="s">
        <v>1</v>
      </c>
      <c r="ECS2" s="109" t="s">
        <v>1</v>
      </c>
      <c r="ECT2" s="109" t="s">
        <v>1</v>
      </c>
      <c r="ECU2" s="109" t="s">
        <v>1</v>
      </c>
      <c r="ECV2" s="109" t="s">
        <v>1</v>
      </c>
      <c r="ECW2" s="109" t="s">
        <v>1</v>
      </c>
      <c r="ECX2" s="109" t="s">
        <v>1</v>
      </c>
      <c r="ECY2" s="109" t="s">
        <v>1</v>
      </c>
      <c r="ECZ2" s="109" t="s">
        <v>1</v>
      </c>
      <c r="EDA2" s="109" t="s">
        <v>1</v>
      </c>
      <c r="EDB2" s="109" t="s">
        <v>1</v>
      </c>
      <c r="EDC2" s="109" t="s">
        <v>1</v>
      </c>
      <c r="EDD2" s="109" t="s">
        <v>1</v>
      </c>
      <c r="EDE2" s="109" t="s">
        <v>1</v>
      </c>
      <c r="EDF2" s="109" t="s">
        <v>1</v>
      </c>
      <c r="EDG2" s="109" t="s">
        <v>1</v>
      </c>
      <c r="EDH2" s="109" t="s">
        <v>1</v>
      </c>
      <c r="EDI2" s="109" t="s">
        <v>1</v>
      </c>
      <c r="EDJ2" s="109" t="s">
        <v>1</v>
      </c>
      <c r="EDK2" s="109" t="s">
        <v>1</v>
      </c>
      <c r="EDL2" s="109" t="s">
        <v>1</v>
      </c>
      <c r="EDM2" s="109" t="s">
        <v>1</v>
      </c>
      <c r="EDN2" s="109" t="s">
        <v>1</v>
      </c>
      <c r="EDO2" s="109" t="s">
        <v>1</v>
      </c>
      <c r="EDP2" s="109" t="s">
        <v>1</v>
      </c>
      <c r="EDQ2" s="109" t="s">
        <v>1</v>
      </c>
      <c r="EDR2" s="109" t="s">
        <v>1</v>
      </c>
      <c r="EDS2" s="109" t="s">
        <v>1</v>
      </c>
      <c r="EDT2" s="109" t="s">
        <v>1</v>
      </c>
      <c r="EDU2" s="109" t="s">
        <v>1</v>
      </c>
      <c r="EDV2" s="109" t="s">
        <v>1</v>
      </c>
      <c r="EDW2" s="109" t="s">
        <v>1</v>
      </c>
      <c r="EDX2" s="109" t="s">
        <v>1</v>
      </c>
      <c r="EDY2" s="109" t="s">
        <v>1</v>
      </c>
      <c r="EDZ2" s="109" t="s">
        <v>1</v>
      </c>
      <c r="EEA2" s="109" t="s">
        <v>1</v>
      </c>
      <c r="EEB2" s="109" t="s">
        <v>1</v>
      </c>
      <c r="EEC2" s="109" t="s">
        <v>1</v>
      </c>
      <c r="EED2" s="109" t="s">
        <v>1</v>
      </c>
      <c r="EEE2" s="109" t="s">
        <v>1</v>
      </c>
      <c r="EEF2" s="109" t="s">
        <v>1</v>
      </c>
      <c r="EEG2" s="109" t="s">
        <v>1</v>
      </c>
      <c r="EEH2" s="109" t="s">
        <v>1</v>
      </c>
      <c r="EEI2" s="109" t="s">
        <v>1</v>
      </c>
      <c r="EEJ2" s="109" t="s">
        <v>1</v>
      </c>
      <c r="EEK2" s="109" t="s">
        <v>1</v>
      </c>
      <c r="EEL2" s="109" t="s">
        <v>1</v>
      </c>
      <c r="EEM2" s="109" t="s">
        <v>1</v>
      </c>
      <c r="EEN2" s="109" t="s">
        <v>1</v>
      </c>
      <c r="EEO2" s="109" t="s">
        <v>1</v>
      </c>
      <c r="EEP2" s="109" t="s">
        <v>1</v>
      </c>
      <c r="EEQ2" s="109" t="s">
        <v>1</v>
      </c>
      <c r="EER2" s="109" t="s">
        <v>1</v>
      </c>
      <c r="EES2" s="109" t="s">
        <v>1</v>
      </c>
      <c r="EET2" s="109" t="s">
        <v>1</v>
      </c>
      <c r="EEU2" s="109" t="s">
        <v>1</v>
      </c>
      <c r="EEV2" s="109" t="s">
        <v>1</v>
      </c>
      <c r="EEW2" s="109" t="s">
        <v>1</v>
      </c>
      <c r="EEX2" s="109" t="s">
        <v>1</v>
      </c>
      <c r="EEY2" s="109" t="s">
        <v>1</v>
      </c>
      <c r="EEZ2" s="109" t="s">
        <v>1</v>
      </c>
      <c r="EFA2" s="109" t="s">
        <v>1</v>
      </c>
      <c r="EFB2" s="109" t="s">
        <v>1</v>
      </c>
      <c r="EFC2" s="109" t="s">
        <v>1</v>
      </c>
      <c r="EFD2" s="109" t="s">
        <v>1</v>
      </c>
      <c r="EFE2" s="109" t="s">
        <v>1</v>
      </c>
      <c r="EFF2" s="109" t="s">
        <v>1</v>
      </c>
      <c r="EFG2" s="109" t="s">
        <v>1</v>
      </c>
      <c r="EFH2" s="109" t="s">
        <v>1</v>
      </c>
      <c r="EFI2" s="109" t="s">
        <v>1</v>
      </c>
      <c r="EFJ2" s="109" t="s">
        <v>1</v>
      </c>
      <c r="EFK2" s="109" t="s">
        <v>1</v>
      </c>
      <c r="EFL2" s="109" t="s">
        <v>1</v>
      </c>
      <c r="EFM2" s="109" t="s">
        <v>1</v>
      </c>
      <c r="EFN2" s="109" t="s">
        <v>1</v>
      </c>
      <c r="EFO2" s="109" t="s">
        <v>1</v>
      </c>
      <c r="EFP2" s="109" t="s">
        <v>1</v>
      </c>
      <c r="EFQ2" s="109" t="s">
        <v>1</v>
      </c>
      <c r="EFR2" s="109" t="s">
        <v>1</v>
      </c>
      <c r="EFS2" s="109" t="s">
        <v>1</v>
      </c>
      <c r="EFT2" s="109" t="s">
        <v>1</v>
      </c>
      <c r="EFU2" s="109" t="s">
        <v>1</v>
      </c>
      <c r="EFV2" s="109" t="s">
        <v>1</v>
      </c>
      <c r="EFW2" s="109" t="s">
        <v>1</v>
      </c>
      <c r="EFX2" s="109" t="s">
        <v>1</v>
      </c>
      <c r="EFY2" s="109" t="s">
        <v>1</v>
      </c>
      <c r="EFZ2" s="109" t="s">
        <v>1</v>
      </c>
      <c r="EGA2" s="109" t="s">
        <v>1</v>
      </c>
      <c r="EGB2" s="109" t="s">
        <v>1</v>
      </c>
      <c r="EGC2" s="109" t="s">
        <v>1</v>
      </c>
      <c r="EGD2" s="109" t="s">
        <v>1</v>
      </c>
      <c r="EGE2" s="109" t="s">
        <v>1</v>
      </c>
      <c r="EGF2" s="109" t="s">
        <v>1</v>
      </c>
      <c r="EGG2" s="109" t="s">
        <v>1</v>
      </c>
      <c r="EGH2" s="109" t="s">
        <v>1</v>
      </c>
      <c r="EGI2" s="109" t="s">
        <v>1</v>
      </c>
      <c r="EGJ2" s="109" t="s">
        <v>1</v>
      </c>
      <c r="EGK2" s="109" t="s">
        <v>1</v>
      </c>
      <c r="EGL2" s="109" t="s">
        <v>1</v>
      </c>
      <c r="EGM2" s="109" t="s">
        <v>1</v>
      </c>
      <c r="EGN2" s="109" t="s">
        <v>1</v>
      </c>
      <c r="EGO2" s="109" t="s">
        <v>1</v>
      </c>
      <c r="EGP2" s="109" t="s">
        <v>1</v>
      </c>
      <c r="EGQ2" s="109" t="s">
        <v>1</v>
      </c>
      <c r="EGR2" s="109" t="s">
        <v>1</v>
      </c>
      <c r="EGS2" s="109" t="s">
        <v>1</v>
      </c>
      <c r="EGT2" s="109" t="s">
        <v>1</v>
      </c>
      <c r="EGU2" s="109" t="s">
        <v>1</v>
      </c>
      <c r="EGV2" s="109" t="s">
        <v>1</v>
      </c>
      <c r="EGW2" s="109" t="s">
        <v>1</v>
      </c>
      <c r="EGX2" s="109" t="s">
        <v>1</v>
      </c>
      <c r="EGY2" s="109" t="s">
        <v>1</v>
      </c>
      <c r="EGZ2" s="109" t="s">
        <v>1</v>
      </c>
      <c r="EHA2" s="109" t="s">
        <v>1</v>
      </c>
      <c r="EHB2" s="109" t="s">
        <v>1</v>
      </c>
      <c r="EHC2" s="109" t="s">
        <v>1</v>
      </c>
      <c r="EHD2" s="109" t="s">
        <v>1</v>
      </c>
      <c r="EHE2" s="109" t="s">
        <v>1</v>
      </c>
      <c r="EHF2" s="109" t="s">
        <v>1</v>
      </c>
      <c r="EHG2" s="109" t="s">
        <v>1</v>
      </c>
      <c r="EHH2" s="109" t="s">
        <v>1</v>
      </c>
      <c r="EHI2" s="109" t="s">
        <v>1</v>
      </c>
      <c r="EHJ2" s="109" t="s">
        <v>1</v>
      </c>
      <c r="EHK2" s="109" t="s">
        <v>1</v>
      </c>
      <c r="EHL2" s="109" t="s">
        <v>1</v>
      </c>
      <c r="EHM2" s="109" t="s">
        <v>1</v>
      </c>
      <c r="EHN2" s="109" t="s">
        <v>1</v>
      </c>
      <c r="EHO2" s="109" t="s">
        <v>1</v>
      </c>
      <c r="EHP2" s="109" t="s">
        <v>1</v>
      </c>
      <c r="EHQ2" s="109" t="s">
        <v>1</v>
      </c>
      <c r="EHR2" s="109" t="s">
        <v>1</v>
      </c>
      <c r="EHS2" s="109" t="s">
        <v>1</v>
      </c>
      <c r="EHT2" s="109" t="s">
        <v>1</v>
      </c>
      <c r="EHU2" s="109" t="s">
        <v>1</v>
      </c>
      <c r="EHV2" s="109" t="s">
        <v>1</v>
      </c>
      <c r="EHW2" s="109" t="s">
        <v>1</v>
      </c>
      <c r="EHX2" s="109" t="s">
        <v>1</v>
      </c>
      <c r="EHY2" s="109" t="s">
        <v>1</v>
      </c>
      <c r="EHZ2" s="109" t="s">
        <v>1</v>
      </c>
      <c r="EIA2" s="109" t="s">
        <v>1</v>
      </c>
      <c r="EIB2" s="109" t="s">
        <v>1</v>
      </c>
      <c r="EIC2" s="109" t="s">
        <v>1</v>
      </c>
      <c r="EID2" s="109" t="s">
        <v>1</v>
      </c>
      <c r="EIE2" s="109" t="s">
        <v>1</v>
      </c>
      <c r="EIF2" s="109" t="s">
        <v>1</v>
      </c>
      <c r="EIG2" s="109" t="s">
        <v>1</v>
      </c>
      <c r="EIH2" s="109" t="s">
        <v>1</v>
      </c>
      <c r="EII2" s="109" t="s">
        <v>1</v>
      </c>
      <c r="EIJ2" s="109" t="s">
        <v>1</v>
      </c>
      <c r="EIK2" s="109" t="s">
        <v>1</v>
      </c>
      <c r="EIL2" s="109" t="s">
        <v>1</v>
      </c>
      <c r="EIM2" s="109" t="s">
        <v>1</v>
      </c>
      <c r="EIN2" s="109" t="s">
        <v>1</v>
      </c>
      <c r="EIO2" s="109" t="s">
        <v>1</v>
      </c>
      <c r="EIP2" s="109" t="s">
        <v>1</v>
      </c>
      <c r="EIQ2" s="109" t="s">
        <v>1</v>
      </c>
      <c r="EIR2" s="109" t="s">
        <v>1</v>
      </c>
      <c r="EIS2" s="109" t="s">
        <v>1</v>
      </c>
      <c r="EIT2" s="109" t="s">
        <v>1</v>
      </c>
      <c r="EIU2" s="109" t="s">
        <v>1</v>
      </c>
      <c r="EIV2" s="109" t="s">
        <v>1</v>
      </c>
      <c r="EIW2" s="109" t="s">
        <v>1</v>
      </c>
      <c r="EIX2" s="109" t="s">
        <v>1</v>
      </c>
      <c r="EIY2" s="109" t="s">
        <v>1</v>
      </c>
      <c r="EIZ2" s="109" t="s">
        <v>1</v>
      </c>
      <c r="EJA2" s="109" t="s">
        <v>1</v>
      </c>
      <c r="EJB2" s="109" t="s">
        <v>1</v>
      </c>
      <c r="EJC2" s="109" t="s">
        <v>1</v>
      </c>
      <c r="EJD2" s="109" t="s">
        <v>1</v>
      </c>
      <c r="EJE2" s="109" t="s">
        <v>1</v>
      </c>
      <c r="EJF2" s="109" t="s">
        <v>1</v>
      </c>
      <c r="EJG2" s="109" t="s">
        <v>1</v>
      </c>
      <c r="EJH2" s="109" t="s">
        <v>1</v>
      </c>
      <c r="EJI2" s="109" t="s">
        <v>1</v>
      </c>
      <c r="EJJ2" s="109" t="s">
        <v>1</v>
      </c>
      <c r="EJK2" s="109" t="s">
        <v>1</v>
      </c>
      <c r="EJL2" s="109" t="s">
        <v>1</v>
      </c>
      <c r="EJM2" s="109" t="s">
        <v>1</v>
      </c>
      <c r="EJN2" s="109" t="s">
        <v>1</v>
      </c>
      <c r="EJO2" s="109" t="s">
        <v>1</v>
      </c>
      <c r="EJP2" s="109" t="s">
        <v>1</v>
      </c>
      <c r="EJQ2" s="109" t="s">
        <v>1</v>
      </c>
      <c r="EJR2" s="109" t="s">
        <v>1</v>
      </c>
      <c r="EJS2" s="109" t="s">
        <v>1</v>
      </c>
      <c r="EJT2" s="109" t="s">
        <v>1</v>
      </c>
      <c r="EJU2" s="109" t="s">
        <v>1</v>
      </c>
      <c r="EJV2" s="109" t="s">
        <v>1</v>
      </c>
      <c r="EJW2" s="109" t="s">
        <v>1</v>
      </c>
      <c r="EJX2" s="109" t="s">
        <v>1</v>
      </c>
      <c r="EJY2" s="109" t="s">
        <v>1</v>
      </c>
      <c r="EJZ2" s="109" t="s">
        <v>1</v>
      </c>
      <c r="EKA2" s="109" t="s">
        <v>1</v>
      </c>
      <c r="EKB2" s="109" t="s">
        <v>1</v>
      </c>
      <c r="EKC2" s="109" t="s">
        <v>1</v>
      </c>
      <c r="EKD2" s="109" t="s">
        <v>1</v>
      </c>
      <c r="EKE2" s="109" t="s">
        <v>1</v>
      </c>
      <c r="EKF2" s="109" t="s">
        <v>1</v>
      </c>
      <c r="EKG2" s="109" t="s">
        <v>1</v>
      </c>
      <c r="EKH2" s="109" t="s">
        <v>1</v>
      </c>
      <c r="EKI2" s="109" t="s">
        <v>1</v>
      </c>
      <c r="EKJ2" s="109" t="s">
        <v>1</v>
      </c>
      <c r="EKK2" s="109" t="s">
        <v>1</v>
      </c>
      <c r="EKL2" s="109" t="s">
        <v>1</v>
      </c>
      <c r="EKM2" s="109" t="s">
        <v>1</v>
      </c>
      <c r="EKN2" s="109" t="s">
        <v>1</v>
      </c>
      <c r="EKO2" s="109" t="s">
        <v>1</v>
      </c>
      <c r="EKP2" s="109" t="s">
        <v>1</v>
      </c>
      <c r="EKQ2" s="109" t="s">
        <v>1</v>
      </c>
      <c r="EKR2" s="109" t="s">
        <v>1</v>
      </c>
      <c r="EKS2" s="109" t="s">
        <v>1</v>
      </c>
      <c r="EKT2" s="109" t="s">
        <v>1</v>
      </c>
      <c r="EKU2" s="109" t="s">
        <v>1</v>
      </c>
      <c r="EKV2" s="109" t="s">
        <v>1</v>
      </c>
      <c r="EKW2" s="109" t="s">
        <v>1</v>
      </c>
      <c r="EKX2" s="109" t="s">
        <v>1</v>
      </c>
      <c r="EKY2" s="109" t="s">
        <v>1</v>
      </c>
      <c r="EKZ2" s="109" t="s">
        <v>1</v>
      </c>
      <c r="ELA2" s="109" t="s">
        <v>1</v>
      </c>
      <c r="ELB2" s="109" t="s">
        <v>1</v>
      </c>
      <c r="ELC2" s="109" t="s">
        <v>1</v>
      </c>
      <c r="ELD2" s="109" t="s">
        <v>1</v>
      </c>
      <c r="ELE2" s="109" t="s">
        <v>1</v>
      </c>
      <c r="ELF2" s="109" t="s">
        <v>1</v>
      </c>
      <c r="ELG2" s="109" t="s">
        <v>1</v>
      </c>
      <c r="ELH2" s="109" t="s">
        <v>1</v>
      </c>
      <c r="ELI2" s="109" t="s">
        <v>1</v>
      </c>
      <c r="ELJ2" s="109" t="s">
        <v>1</v>
      </c>
      <c r="ELK2" s="109" t="s">
        <v>1</v>
      </c>
      <c r="ELL2" s="109" t="s">
        <v>1</v>
      </c>
      <c r="ELM2" s="109" t="s">
        <v>1</v>
      </c>
      <c r="ELN2" s="109" t="s">
        <v>1</v>
      </c>
      <c r="ELO2" s="109" t="s">
        <v>1</v>
      </c>
      <c r="ELP2" s="109" t="s">
        <v>1</v>
      </c>
      <c r="ELQ2" s="109" t="s">
        <v>1</v>
      </c>
      <c r="ELR2" s="109" t="s">
        <v>1</v>
      </c>
      <c r="ELS2" s="109" t="s">
        <v>1</v>
      </c>
      <c r="ELT2" s="109" t="s">
        <v>1</v>
      </c>
      <c r="ELU2" s="109" t="s">
        <v>1</v>
      </c>
      <c r="ELV2" s="109" t="s">
        <v>1</v>
      </c>
      <c r="ELW2" s="109" t="s">
        <v>1</v>
      </c>
      <c r="ELX2" s="109" t="s">
        <v>1</v>
      </c>
      <c r="ELY2" s="109" t="s">
        <v>1</v>
      </c>
      <c r="ELZ2" s="109" t="s">
        <v>1</v>
      </c>
      <c r="EMA2" s="109" t="s">
        <v>1</v>
      </c>
      <c r="EMB2" s="109" t="s">
        <v>1</v>
      </c>
      <c r="EMC2" s="109" t="s">
        <v>1</v>
      </c>
      <c r="EMD2" s="109" t="s">
        <v>1</v>
      </c>
      <c r="EME2" s="109" t="s">
        <v>1</v>
      </c>
      <c r="EMF2" s="109" t="s">
        <v>1</v>
      </c>
      <c r="EMG2" s="109" t="s">
        <v>1</v>
      </c>
      <c r="EMH2" s="109" t="s">
        <v>1</v>
      </c>
      <c r="EMI2" s="109" t="s">
        <v>1</v>
      </c>
      <c r="EMJ2" s="109" t="s">
        <v>1</v>
      </c>
      <c r="EMK2" s="109" t="s">
        <v>1</v>
      </c>
      <c r="EML2" s="109" t="s">
        <v>1</v>
      </c>
      <c r="EMM2" s="109" t="s">
        <v>1</v>
      </c>
      <c r="EMN2" s="109" t="s">
        <v>1</v>
      </c>
      <c r="EMO2" s="109" t="s">
        <v>1</v>
      </c>
      <c r="EMP2" s="109" t="s">
        <v>1</v>
      </c>
      <c r="EMQ2" s="109" t="s">
        <v>1</v>
      </c>
      <c r="EMR2" s="109" t="s">
        <v>1</v>
      </c>
      <c r="EMS2" s="109" t="s">
        <v>1</v>
      </c>
      <c r="EMT2" s="109" t="s">
        <v>1</v>
      </c>
      <c r="EMU2" s="109" t="s">
        <v>1</v>
      </c>
      <c r="EMV2" s="109" t="s">
        <v>1</v>
      </c>
      <c r="EMW2" s="109" t="s">
        <v>1</v>
      </c>
      <c r="EMX2" s="109" t="s">
        <v>1</v>
      </c>
      <c r="EMY2" s="109" t="s">
        <v>1</v>
      </c>
      <c r="EMZ2" s="109" t="s">
        <v>1</v>
      </c>
      <c r="ENA2" s="109" t="s">
        <v>1</v>
      </c>
      <c r="ENB2" s="109" t="s">
        <v>1</v>
      </c>
      <c r="ENC2" s="109" t="s">
        <v>1</v>
      </c>
      <c r="END2" s="109" t="s">
        <v>1</v>
      </c>
      <c r="ENE2" s="109" t="s">
        <v>1</v>
      </c>
      <c r="ENF2" s="109" t="s">
        <v>1</v>
      </c>
      <c r="ENG2" s="109" t="s">
        <v>1</v>
      </c>
      <c r="ENH2" s="109" t="s">
        <v>1</v>
      </c>
      <c r="ENI2" s="109" t="s">
        <v>1</v>
      </c>
      <c r="ENJ2" s="109" t="s">
        <v>1</v>
      </c>
      <c r="ENK2" s="109" t="s">
        <v>1</v>
      </c>
      <c r="ENL2" s="109" t="s">
        <v>1</v>
      </c>
      <c r="ENM2" s="109" t="s">
        <v>1</v>
      </c>
      <c r="ENN2" s="109" t="s">
        <v>1</v>
      </c>
      <c r="ENO2" s="109" t="s">
        <v>1</v>
      </c>
      <c r="ENP2" s="109" t="s">
        <v>1</v>
      </c>
      <c r="ENQ2" s="109" t="s">
        <v>1</v>
      </c>
      <c r="ENR2" s="109" t="s">
        <v>1</v>
      </c>
      <c r="ENS2" s="109" t="s">
        <v>1</v>
      </c>
      <c r="ENT2" s="109" t="s">
        <v>1</v>
      </c>
      <c r="ENU2" s="109" t="s">
        <v>1</v>
      </c>
      <c r="ENV2" s="109" t="s">
        <v>1</v>
      </c>
      <c r="ENW2" s="109" t="s">
        <v>1</v>
      </c>
      <c r="ENX2" s="109" t="s">
        <v>1</v>
      </c>
      <c r="ENY2" s="109" t="s">
        <v>1</v>
      </c>
      <c r="ENZ2" s="109" t="s">
        <v>1</v>
      </c>
      <c r="EOA2" s="109" t="s">
        <v>1</v>
      </c>
      <c r="EOB2" s="109" t="s">
        <v>1</v>
      </c>
      <c r="EOC2" s="109" t="s">
        <v>1</v>
      </c>
      <c r="EOD2" s="109" t="s">
        <v>1</v>
      </c>
      <c r="EOE2" s="109" t="s">
        <v>1</v>
      </c>
      <c r="EOF2" s="109" t="s">
        <v>1</v>
      </c>
      <c r="EOG2" s="109" t="s">
        <v>1</v>
      </c>
      <c r="EOH2" s="109" t="s">
        <v>1</v>
      </c>
      <c r="EOI2" s="109" t="s">
        <v>1</v>
      </c>
      <c r="EOJ2" s="109" t="s">
        <v>1</v>
      </c>
      <c r="EOK2" s="109" t="s">
        <v>1</v>
      </c>
      <c r="EOL2" s="109" t="s">
        <v>1</v>
      </c>
      <c r="EOM2" s="109" t="s">
        <v>1</v>
      </c>
      <c r="EON2" s="109" t="s">
        <v>1</v>
      </c>
      <c r="EOO2" s="109" t="s">
        <v>1</v>
      </c>
      <c r="EOP2" s="109" t="s">
        <v>1</v>
      </c>
      <c r="EOQ2" s="109" t="s">
        <v>1</v>
      </c>
      <c r="EOR2" s="109" t="s">
        <v>1</v>
      </c>
      <c r="EOS2" s="109" t="s">
        <v>1</v>
      </c>
      <c r="EOT2" s="109" t="s">
        <v>1</v>
      </c>
      <c r="EOU2" s="109" t="s">
        <v>1</v>
      </c>
      <c r="EOV2" s="109" t="s">
        <v>1</v>
      </c>
      <c r="EOW2" s="109" t="s">
        <v>1</v>
      </c>
      <c r="EOX2" s="109" t="s">
        <v>1</v>
      </c>
      <c r="EOY2" s="109" t="s">
        <v>1</v>
      </c>
      <c r="EOZ2" s="109" t="s">
        <v>1</v>
      </c>
      <c r="EPA2" s="109" t="s">
        <v>1</v>
      </c>
      <c r="EPB2" s="109" t="s">
        <v>1</v>
      </c>
      <c r="EPC2" s="109" t="s">
        <v>1</v>
      </c>
      <c r="EPD2" s="109" t="s">
        <v>1</v>
      </c>
      <c r="EPE2" s="109" t="s">
        <v>1</v>
      </c>
      <c r="EPF2" s="109" t="s">
        <v>1</v>
      </c>
      <c r="EPG2" s="109" t="s">
        <v>1</v>
      </c>
      <c r="EPH2" s="109" t="s">
        <v>1</v>
      </c>
      <c r="EPI2" s="109" t="s">
        <v>1</v>
      </c>
      <c r="EPJ2" s="109" t="s">
        <v>1</v>
      </c>
      <c r="EPK2" s="109" t="s">
        <v>1</v>
      </c>
      <c r="EPL2" s="109" t="s">
        <v>1</v>
      </c>
      <c r="EPM2" s="109" t="s">
        <v>1</v>
      </c>
      <c r="EPN2" s="109" t="s">
        <v>1</v>
      </c>
      <c r="EPO2" s="109" t="s">
        <v>1</v>
      </c>
      <c r="EPP2" s="109" t="s">
        <v>1</v>
      </c>
      <c r="EPQ2" s="109" t="s">
        <v>1</v>
      </c>
      <c r="EPR2" s="109" t="s">
        <v>1</v>
      </c>
      <c r="EPS2" s="109" t="s">
        <v>1</v>
      </c>
      <c r="EPT2" s="109" t="s">
        <v>1</v>
      </c>
      <c r="EPU2" s="109" t="s">
        <v>1</v>
      </c>
      <c r="EPV2" s="109" t="s">
        <v>1</v>
      </c>
      <c r="EPW2" s="109" t="s">
        <v>1</v>
      </c>
      <c r="EPX2" s="109" t="s">
        <v>1</v>
      </c>
      <c r="EPY2" s="109" t="s">
        <v>1</v>
      </c>
      <c r="EPZ2" s="109" t="s">
        <v>1</v>
      </c>
      <c r="EQA2" s="109" t="s">
        <v>1</v>
      </c>
      <c r="EQB2" s="109" t="s">
        <v>1</v>
      </c>
      <c r="EQC2" s="109" t="s">
        <v>1</v>
      </c>
      <c r="EQD2" s="109" t="s">
        <v>1</v>
      </c>
      <c r="EQE2" s="109" t="s">
        <v>1</v>
      </c>
      <c r="EQF2" s="109" t="s">
        <v>1</v>
      </c>
      <c r="EQG2" s="109" t="s">
        <v>1</v>
      </c>
      <c r="EQH2" s="109" t="s">
        <v>1</v>
      </c>
      <c r="EQI2" s="109" t="s">
        <v>1</v>
      </c>
      <c r="EQJ2" s="109" t="s">
        <v>1</v>
      </c>
      <c r="EQK2" s="109" t="s">
        <v>1</v>
      </c>
      <c r="EQL2" s="109" t="s">
        <v>1</v>
      </c>
      <c r="EQM2" s="109" t="s">
        <v>1</v>
      </c>
      <c r="EQN2" s="109" t="s">
        <v>1</v>
      </c>
      <c r="EQO2" s="109" t="s">
        <v>1</v>
      </c>
      <c r="EQP2" s="109" t="s">
        <v>1</v>
      </c>
      <c r="EQQ2" s="109" t="s">
        <v>1</v>
      </c>
      <c r="EQR2" s="109" t="s">
        <v>1</v>
      </c>
      <c r="EQS2" s="109" t="s">
        <v>1</v>
      </c>
      <c r="EQT2" s="109" t="s">
        <v>1</v>
      </c>
      <c r="EQU2" s="109" t="s">
        <v>1</v>
      </c>
      <c r="EQV2" s="109" t="s">
        <v>1</v>
      </c>
      <c r="EQW2" s="109" t="s">
        <v>1</v>
      </c>
      <c r="EQX2" s="109" t="s">
        <v>1</v>
      </c>
      <c r="EQY2" s="109" t="s">
        <v>1</v>
      </c>
      <c r="EQZ2" s="109" t="s">
        <v>1</v>
      </c>
      <c r="ERA2" s="109" t="s">
        <v>1</v>
      </c>
      <c r="ERB2" s="109" t="s">
        <v>1</v>
      </c>
      <c r="ERC2" s="109" t="s">
        <v>1</v>
      </c>
      <c r="ERD2" s="109" t="s">
        <v>1</v>
      </c>
      <c r="ERE2" s="109" t="s">
        <v>1</v>
      </c>
      <c r="ERF2" s="109" t="s">
        <v>1</v>
      </c>
      <c r="ERG2" s="109" t="s">
        <v>1</v>
      </c>
      <c r="ERH2" s="109" t="s">
        <v>1</v>
      </c>
      <c r="ERI2" s="109" t="s">
        <v>1</v>
      </c>
      <c r="ERJ2" s="109" t="s">
        <v>1</v>
      </c>
      <c r="ERK2" s="109" t="s">
        <v>1</v>
      </c>
      <c r="ERL2" s="109" t="s">
        <v>1</v>
      </c>
      <c r="ERM2" s="109" t="s">
        <v>1</v>
      </c>
      <c r="ERN2" s="109" t="s">
        <v>1</v>
      </c>
      <c r="ERO2" s="109" t="s">
        <v>1</v>
      </c>
      <c r="ERP2" s="109" t="s">
        <v>1</v>
      </c>
      <c r="ERQ2" s="109" t="s">
        <v>1</v>
      </c>
      <c r="ERR2" s="109" t="s">
        <v>1</v>
      </c>
      <c r="ERS2" s="109" t="s">
        <v>1</v>
      </c>
      <c r="ERT2" s="109" t="s">
        <v>1</v>
      </c>
      <c r="ERU2" s="109" t="s">
        <v>1</v>
      </c>
      <c r="ERV2" s="109" t="s">
        <v>1</v>
      </c>
      <c r="ERW2" s="109" t="s">
        <v>1</v>
      </c>
      <c r="ERX2" s="109" t="s">
        <v>1</v>
      </c>
      <c r="ERY2" s="109" t="s">
        <v>1</v>
      </c>
      <c r="ERZ2" s="109" t="s">
        <v>1</v>
      </c>
      <c r="ESA2" s="109" t="s">
        <v>1</v>
      </c>
      <c r="ESB2" s="109" t="s">
        <v>1</v>
      </c>
      <c r="ESC2" s="109" t="s">
        <v>1</v>
      </c>
      <c r="ESD2" s="109" t="s">
        <v>1</v>
      </c>
      <c r="ESE2" s="109" t="s">
        <v>1</v>
      </c>
      <c r="ESF2" s="109" t="s">
        <v>1</v>
      </c>
      <c r="ESG2" s="109" t="s">
        <v>1</v>
      </c>
      <c r="ESH2" s="109" t="s">
        <v>1</v>
      </c>
      <c r="ESI2" s="109" t="s">
        <v>1</v>
      </c>
      <c r="ESJ2" s="109" t="s">
        <v>1</v>
      </c>
      <c r="ESK2" s="109" t="s">
        <v>1</v>
      </c>
      <c r="ESL2" s="109" t="s">
        <v>1</v>
      </c>
      <c r="ESM2" s="109" t="s">
        <v>1</v>
      </c>
      <c r="ESN2" s="109" t="s">
        <v>1</v>
      </c>
      <c r="ESO2" s="109" t="s">
        <v>1</v>
      </c>
      <c r="ESP2" s="109" t="s">
        <v>1</v>
      </c>
      <c r="ESQ2" s="109" t="s">
        <v>1</v>
      </c>
      <c r="ESR2" s="109" t="s">
        <v>1</v>
      </c>
      <c r="ESS2" s="109" t="s">
        <v>1</v>
      </c>
      <c r="EST2" s="109" t="s">
        <v>1</v>
      </c>
      <c r="ESU2" s="109" t="s">
        <v>1</v>
      </c>
      <c r="ESV2" s="109" t="s">
        <v>1</v>
      </c>
      <c r="ESW2" s="109" t="s">
        <v>1</v>
      </c>
      <c r="ESX2" s="109" t="s">
        <v>1</v>
      </c>
      <c r="ESY2" s="109" t="s">
        <v>1</v>
      </c>
      <c r="ESZ2" s="109" t="s">
        <v>1</v>
      </c>
      <c r="ETA2" s="109" t="s">
        <v>1</v>
      </c>
      <c r="ETB2" s="109" t="s">
        <v>1</v>
      </c>
      <c r="ETC2" s="109" t="s">
        <v>1</v>
      </c>
      <c r="ETD2" s="109" t="s">
        <v>1</v>
      </c>
      <c r="ETE2" s="109" t="s">
        <v>1</v>
      </c>
      <c r="ETF2" s="109" t="s">
        <v>1</v>
      </c>
      <c r="ETG2" s="109" t="s">
        <v>1</v>
      </c>
      <c r="ETH2" s="109" t="s">
        <v>1</v>
      </c>
      <c r="ETI2" s="109" t="s">
        <v>1</v>
      </c>
      <c r="ETJ2" s="109" t="s">
        <v>1</v>
      </c>
      <c r="ETK2" s="109" t="s">
        <v>1</v>
      </c>
      <c r="ETL2" s="109" t="s">
        <v>1</v>
      </c>
      <c r="ETM2" s="109" t="s">
        <v>1</v>
      </c>
      <c r="ETN2" s="109" t="s">
        <v>1</v>
      </c>
      <c r="ETO2" s="109" t="s">
        <v>1</v>
      </c>
      <c r="ETP2" s="109" t="s">
        <v>1</v>
      </c>
      <c r="ETQ2" s="109" t="s">
        <v>1</v>
      </c>
      <c r="ETR2" s="109" t="s">
        <v>1</v>
      </c>
      <c r="ETS2" s="109" t="s">
        <v>1</v>
      </c>
      <c r="ETT2" s="109" t="s">
        <v>1</v>
      </c>
      <c r="ETU2" s="109" t="s">
        <v>1</v>
      </c>
      <c r="ETV2" s="109" t="s">
        <v>1</v>
      </c>
      <c r="ETW2" s="109" t="s">
        <v>1</v>
      </c>
      <c r="ETX2" s="109" t="s">
        <v>1</v>
      </c>
      <c r="ETY2" s="109" t="s">
        <v>1</v>
      </c>
      <c r="ETZ2" s="109" t="s">
        <v>1</v>
      </c>
      <c r="EUA2" s="109" t="s">
        <v>1</v>
      </c>
      <c r="EUB2" s="109" t="s">
        <v>1</v>
      </c>
      <c r="EUC2" s="109" t="s">
        <v>1</v>
      </c>
      <c r="EUD2" s="109" t="s">
        <v>1</v>
      </c>
      <c r="EUE2" s="109" t="s">
        <v>1</v>
      </c>
      <c r="EUF2" s="109" t="s">
        <v>1</v>
      </c>
      <c r="EUG2" s="109" t="s">
        <v>1</v>
      </c>
      <c r="EUH2" s="109" t="s">
        <v>1</v>
      </c>
      <c r="EUI2" s="109" t="s">
        <v>1</v>
      </c>
      <c r="EUJ2" s="109" t="s">
        <v>1</v>
      </c>
      <c r="EUK2" s="109" t="s">
        <v>1</v>
      </c>
      <c r="EUL2" s="109" t="s">
        <v>1</v>
      </c>
      <c r="EUM2" s="109" t="s">
        <v>1</v>
      </c>
      <c r="EUN2" s="109" t="s">
        <v>1</v>
      </c>
      <c r="EUO2" s="109" t="s">
        <v>1</v>
      </c>
      <c r="EUP2" s="109" t="s">
        <v>1</v>
      </c>
      <c r="EUQ2" s="109" t="s">
        <v>1</v>
      </c>
      <c r="EUR2" s="109" t="s">
        <v>1</v>
      </c>
      <c r="EUS2" s="109" t="s">
        <v>1</v>
      </c>
      <c r="EUT2" s="109" t="s">
        <v>1</v>
      </c>
      <c r="EUU2" s="109" t="s">
        <v>1</v>
      </c>
      <c r="EUV2" s="109" t="s">
        <v>1</v>
      </c>
      <c r="EUW2" s="109" t="s">
        <v>1</v>
      </c>
      <c r="EUX2" s="109" t="s">
        <v>1</v>
      </c>
      <c r="EUY2" s="109" t="s">
        <v>1</v>
      </c>
      <c r="EUZ2" s="109" t="s">
        <v>1</v>
      </c>
      <c r="EVA2" s="109" t="s">
        <v>1</v>
      </c>
      <c r="EVB2" s="109" t="s">
        <v>1</v>
      </c>
      <c r="EVC2" s="109" t="s">
        <v>1</v>
      </c>
      <c r="EVD2" s="109" t="s">
        <v>1</v>
      </c>
      <c r="EVE2" s="109" t="s">
        <v>1</v>
      </c>
      <c r="EVF2" s="109" t="s">
        <v>1</v>
      </c>
      <c r="EVG2" s="109" t="s">
        <v>1</v>
      </c>
      <c r="EVH2" s="109" t="s">
        <v>1</v>
      </c>
      <c r="EVI2" s="109" t="s">
        <v>1</v>
      </c>
      <c r="EVJ2" s="109" t="s">
        <v>1</v>
      </c>
      <c r="EVK2" s="109" t="s">
        <v>1</v>
      </c>
      <c r="EVL2" s="109" t="s">
        <v>1</v>
      </c>
      <c r="EVM2" s="109" t="s">
        <v>1</v>
      </c>
      <c r="EVN2" s="109" t="s">
        <v>1</v>
      </c>
      <c r="EVO2" s="109" t="s">
        <v>1</v>
      </c>
      <c r="EVP2" s="109" t="s">
        <v>1</v>
      </c>
      <c r="EVQ2" s="109" t="s">
        <v>1</v>
      </c>
      <c r="EVR2" s="109" t="s">
        <v>1</v>
      </c>
      <c r="EVS2" s="109" t="s">
        <v>1</v>
      </c>
      <c r="EVT2" s="109" t="s">
        <v>1</v>
      </c>
      <c r="EVU2" s="109" t="s">
        <v>1</v>
      </c>
      <c r="EVV2" s="109" t="s">
        <v>1</v>
      </c>
      <c r="EVW2" s="109" t="s">
        <v>1</v>
      </c>
      <c r="EVX2" s="109" t="s">
        <v>1</v>
      </c>
      <c r="EVY2" s="109" t="s">
        <v>1</v>
      </c>
      <c r="EVZ2" s="109" t="s">
        <v>1</v>
      </c>
      <c r="EWA2" s="109" t="s">
        <v>1</v>
      </c>
      <c r="EWB2" s="109" t="s">
        <v>1</v>
      </c>
      <c r="EWC2" s="109" t="s">
        <v>1</v>
      </c>
      <c r="EWD2" s="109" t="s">
        <v>1</v>
      </c>
      <c r="EWE2" s="109" t="s">
        <v>1</v>
      </c>
      <c r="EWF2" s="109" t="s">
        <v>1</v>
      </c>
      <c r="EWG2" s="109" t="s">
        <v>1</v>
      </c>
      <c r="EWH2" s="109" t="s">
        <v>1</v>
      </c>
      <c r="EWI2" s="109" t="s">
        <v>1</v>
      </c>
      <c r="EWJ2" s="109" t="s">
        <v>1</v>
      </c>
      <c r="EWK2" s="109" t="s">
        <v>1</v>
      </c>
      <c r="EWL2" s="109" t="s">
        <v>1</v>
      </c>
      <c r="EWM2" s="109" t="s">
        <v>1</v>
      </c>
      <c r="EWN2" s="109" t="s">
        <v>1</v>
      </c>
      <c r="EWO2" s="109" t="s">
        <v>1</v>
      </c>
      <c r="EWP2" s="109" t="s">
        <v>1</v>
      </c>
      <c r="EWQ2" s="109" t="s">
        <v>1</v>
      </c>
      <c r="EWR2" s="109" t="s">
        <v>1</v>
      </c>
      <c r="EWS2" s="109" t="s">
        <v>1</v>
      </c>
      <c r="EWT2" s="109" t="s">
        <v>1</v>
      </c>
      <c r="EWU2" s="109" t="s">
        <v>1</v>
      </c>
      <c r="EWV2" s="109" t="s">
        <v>1</v>
      </c>
      <c r="EWW2" s="109" t="s">
        <v>1</v>
      </c>
      <c r="EWX2" s="109" t="s">
        <v>1</v>
      </c>
      <c r="EWY2" s="109" t="s">
        <v>1</v>
      </c>
      <c r="EWZ2" s="109" t="s">
        <v>1</v>
      </c>
      <c r="EXA2" s="109" t="s">
        <v>1</v>
      </c>
      <c r="EXB2" s="109" t="s">
        <v>1</v>
      </c>
      <c r="EXC2" s="109" t="s">
        <v>1</v>
      </c>
      <c r="EXD2" s="109" t="s">
        <v>1</v>
      </c>
      <c r="EXE2" s="109" t="s">
        <v>1</v>
      </c>
      <c r="EXF2" s="109" t="s">
        <v>1</v>
      </c>
      <c r="EXG2" s="109" t="s">
        <v>1</v>
      </c>
      <c r="EXH2" s="109" t="s">
        <v>1</v>
      </c>
      <c r="EXI2" s="109" t="s">
        <v>1</v>
      </c>
      <c r="EXJ2" s="109" t="s">
        <v>1</v>
      </c>
      <c r="EXK2" s="109" t="s">
        <v>1</v>
      </c>
      <c r="EXL2" s="109" t="s">
        <v>1</v>
      </c>
      <c r="EXM2" s="109" t="s">
        <v>1</v>
      </c>
      <c r="EXN2" s="109" t="s">
        <v>1</v>
      </c>
      <c r="EXO2" s="109" t="s">
        <v>1</v>
      </c>
      <c r="EXP2" s="109" t="s">
        <v>1</v>
      </c>
      <c r="EXQ2" s="109" t="s">
        <v>1</v>
      </c>
      <c r="EXR2" s="109" t="s">
        <v>1</v>
      </c>
      <c r="EXS2" s="109" t="s">
        <v>1</v>
      </c>
      <c r="EXT2" s="109" t="s">
        <v>1</v>
      </c>
      <c r="EXU2" s="109" t="s">
        <v>1</v>
      </c>
      <c r="EXV2" s="109" t="s">
        <v>1</v>
      </c>
      <c r="EXW2" s="109" t="s">
        <v>1</v>
      </c>
      <c r="EXX2" s="109" t="s">
        <v>1</v>
      </c>
      <c r="EXY2" s="109" t="s">
        <v>1</v>
      </c>
      <c r="EXZ2" s="109" t="s">
        <v>1</v>
      </c>
      <c r="EYA2" s="109" t="s">
        <v>1</v>
      </c>
      <c r="EYB2" s="109" t="s">
        <v>1</v>
      </c>
      <c r="EYC2" s="109" t="s">
        <v>1</v>
      </c>
      <c r="EYD2" s="109" t="s">
        <v>1</v>
      </c>
      <c r="EYE2" s="109" t="s">
        <v>1</v>
      </c>
      <c r="EYF2" s="109" t="s">
        <v>1</v>
      </c>
      <c r="EYG2" s="109" t="s">
        <v>1</v>
      </c>
      <c r="EYH2" s="109" t="s">
        <v>1</v>
      </c>
      <c r="EYI2" s="109" t="s">
        <v>1</v>
      </c>
      <c r="EYJ2" s="109" t="s">
        <v>1</v>
      </c>
      <c r="EYK2" s="109" t="s">
        <v>1</v>
      </c>
      <c r="EYL2" s="109" t="s">
        <v>1</v>
      </c>
      <c r="EYM2" s="109" t="s">
        <v>1</v>
      </c>
      <c r="EYN2" s="109" t="s">
        <v>1</v>
      </c>
      <c r="EYO2" s="109" t="s">
        <v>1</v>
      </c>
      <c r="EYP2" s="109" t="s">
        <v>1</v>
      </c>
      <c r="EYQ2" s="109" t="s">
        <v>1</v>
      </c>
      <c r="EYR2" s="109" t="s">
        <v>1</v>
      </c>
      <c r="EYS2" s="109" t="s">
        <v>1</v>
      </c>
      <c r="EYT2" s="109" t="s">
        <v>1</v>
      </c>
      <c r="EYU2" s="109" t="s">
        <v>1</v>
      </c>
      <c r="EYV2" s="109" t="s">
        <v>1</v>
      </c>
      <c r="EYW2" s="109" t="s">
        <v>1</v>
      </c>
      <c r="EYX2" s="109" t="s">
        <v>1</v>
      </c>
      <c r="EYY2" s="109" t="s">
        <v>1</v>
      </c>
      <c r="EYZ2" s="109" t="s">
        <v>1</v>
      </c>
      <c r="EZA2" s="109" t="s">
        <v>1</v>
      </c>
      <c r="EZB2" s="109" t="s">
        <v>1</v>
      </c>
      <c r="EZC2" s="109" t="s">
        <v>1</v>
      </c>
      <c r="EZD2" s="109" t="s">
        <v>1</v>
      </c>
      <c r="EZE2" s="109" t="s">
        <v>1</v>
      </c>
      <c r="EZF2" s="109" t="s">
        <v>1</v>
      </c>
      <c r="EZG2" s="109" t="s">
        <v>1</v>
      </c>
      <c r="EZH2" s="109" t="s">
        <v>1</v>
      </c>
      <c r="EZI2" s="109" t="s">
        <v>1</v>
      </c>
      <c r="EZJ2" s="109" t="s">
        <v>1</v>
      </c>
      <c r="EZK2" s="109" t="s">
        <v>1</v>
      </c>
      <c r="EZL2" s="109" t="s">
        <v>1</v>
      </c>
      <c r="EZM2" s="109" t="s">
        <v>1</v>
      </c>
      <c r="EZN2" s="109" t="s">
        <v>1</v>
      </c>
      <c r="EZO2" s="109" t="s">
        <v>1</v>
      </c>
      <c r="EZP2" s="109" t="s">
        <v>1</v>
      </c>
      <c r="EZQ2" s="109" t="s">
        <v>1</v>
      </c>
      <c r="EZR2" s="109" t="s">
        <v>1</v>
      </c>
      <c r="EZS2" s="109" t="s">
        <v>1</v>
      </c>
      <c r="EZT2" s="109" t="s">
        <v>1</v>
      </c>
      <c r="EZU2" s="109" t="s">
        <v>1</v>
      </c>
      <c r="EZV2" s="109" t="s">
        <v>1</v>
      </c>
      <c r="EZW2" s="109" t="s">
        <v>1</v>
      </c>
      <c r="EZX2" s="109" t="s">
        <v>1</v>
      </c>
      <c r="EZY2" s="109" t="s">
        <v>1</v>
      </c>
      <c r="EZZ2" s="109" t="s">
        <v>1</v>
      </c>
      <c r="FAA2" s="109" t="s">
        <v>1</v>
      </c>
      <c r="FAB2" s="109" t="s">
        <v>1</v>
      </c>
      <c r="FAC2" s="109" t="s">
        <v>1</v>
      </c>
      <c r="FAD2" s="109" t="s">
        <v>1</v>
      </c>
      <c r="FAE2" s="109" t="s">
        <v>1</v>
      </c>
      <c r="FAF2" s="109" t="s">
        <v>1</v>
      </c>
      <c r="FAG2" s="109" t="s">
        <v>1</v>
      </c>
      <c r="FAH2" s="109" t="s">
        <v>1</v>
      </c>
      <c r="FAI2" s="109" t="s">
        <v>1</v>
      </c>
      <c r="FAJ2" s="109" t="s">
        <v>1</v>
      </c>
      <c r="FAK2" s="109" t="s">
        <v>1</v>
      </c>
      <c r="FAL2" s="109" t="s">
        <v>1</v>
      </c>
      <c r="FAM2" s="109" t="s">
        <v>1</v>
      </c>
      <c r="FAN2" s="109" t="s">
        <v>1</v>
      </c>
      <c r="FAO2" s="109" t="s">
        <v>1</v>
      </c>
      <c r="FAP2" s="109" t="s">
        <v>1</v>
      </c>
      <c r="FAQ2" s="109" t="s">
        <v>1</v>
      </c>
      <c r="FAR2" s="109" t="s">
        <v>1</v>
      </c>
      <c r="FAS2" s="109" t="s">
        <v>1</v>
      </c>
      <c r="FAT2" s="109" t="s">
        <v>1</v>
      </c>
      <c r="FAU2" s="109" t="s">
        <v>1</v>
      </c>
      <c r="FAV2" s="109" t="s">
        <v>1</v>
      </c>
      <c r="FAW2" s="109" t="s">
        <v>1</v>
      </c>
      <c r="FAX2" s="109" t="s">
        <v>1</v>
      </c>
      <c r="FAY2" s="109" t="s">
        <v>1</v>
      </c>
      <c r="FAZ2" s="109" t="s">
        <v>1</v>
      </c>
      <c r="FBA2" s="109" t="s">
        <v>1</v>
      </c>
      <c r="FBB2" s="109" t="s">
        <v>1</v>
      </c>
      <c r="FBC2" s="109" t="s">
        <v>1</v>
      </c>
      <c r="FBD2" s="109" t="s">
        <v>1</v>
      </c>
      <c r="FBE2" s="109" t="s">
        <v>1</v>
      </c>
      <c r="FBF2" s="109" t="s">
        <v>1</v>
      </c>
      <c r="FBG2" s="109" t="s">
        <v>1</v>
      </c>
      <c r="FBH2" s="109" t="s">
        <v>1</v>
      </c>
      <c r="FBI2" s="109" t="s">
        <v>1</v>
      </c>
      <c r="FBJ2" s="109" t="s">
        <v>1</v>
      </c>
      <c r="FBK2" s="109" t="s">
        <v>1</v>
      </c>
      <c r="FBL2" s="109" t="s">
        <v>1</v>
      </c>
      <c r="FBM2" s="109" t="s">
        <v>1</v>
      </c>
      <c r="FBN2" s="109" t="s">
        <v>1</v>
      </c>
      <c r="FBO2" s="109" t="s">
        <v>1</v>
      </c>
      <c r="FBP2" s="109" t="s">
        <v>1</v>
      </c>
      <c r="FBQ2" s="109" t="s">
        <v>1</v>
      </c>
      <c r="FBR2" s="109" t="s">
        <v>1</v>
      </c>
      <c r="FBS2" s="109" t="s">
        <v>1</v>
      </c>
      <c r="FBT2" s="109" t="s">
        <v>1</v>
      </c>
      <c r="FBU2" s="109" t="s">
        <v>1</v>
      </c>
      <c r="FBV2" s="109" t="s">
        <v>1</v>
      </c>
      <c r="FBW2" s="109" t="s">
        <v>1</v>
      </c>
      <c r="FBX2" s="109" t="s">
        <v>1</v>
      </c>
      <c r="FBY2" s="109" t="s">
        <v>1</v>
      </c>
      <c r="FBZ2" s="109" t="s">
        <v>1</v>
      </c>
      <c r="FCA2" s="109" t="s">
        <v>1</v>
      </c>
      <c r="FCB2" s="109" t="s">
        <v>1</v>
      </c>
      <c r="FCC2" s="109" t="s">
        <v>1</v>
      </c>
      <c r="FCD2" s="109" t="s">
        <v>1</v>
      </c>
      <c r="FCE2" s="109" t="s">
        <v>1</v>
      </c>
      <c r="FCF2" s="109" t="s">
        <v>1</v>
      </c>
      <c r="FCG2" s="109" t="s">
        <v>1</v>
      </c>
      <c r="FCH2" s="109" t="s">
        <v>1</v>
      </c>
      <c r="FCI2" s="109" t="s">
        <v>1</v>
      </c>
      <c r="FCJ2" s="109" t="s">
        <v>1</v>
      </c>
      <c r="FCK2" s="109" t="s">
        <v>1</v>
      </c>
      <c r="FCL2" s="109" t="s">
        <v>1</v>
      </c>
      <c r="FCM2" s="109" t="s">
        <v>1</v>
      </c>
      <c r="FCN2" s="109" t="s">
        <v>1</v>
      </c>
      <c r="FCO2" s="109" t="s">
        <v>1</v>
      </c>
      <c r="FCP2" s="109" t="s">
        <v>1</v>
      </c>
      <c r="FCQ2" s="109" t="s">
        <v>1</v>
      </c>
      <c r="FCR2" s="109" t="s">
        <v>1</v>
      </c>
      <c r="FCS2" s="109" t="s">
        <v>1</v>
      </c>
      <c r="FCT2" s="109" t="s">
        <v>1</v>
      </c>
      <c r="FCU2" s="109" t="s">
        <v>1</v>
      </c>
      <c r="FCV2" s="109" t="s">
        <v>1</v>
      </c>
      <c r="FCW2" s="109" t="s">
        <v>1</v>
      </c>
      <c r="FCX2" s="109" t="s">
        <v>1</v>
      </c>
      <c r="FCY2" s="109" t="s">
        <v>1</v>
      </c>
      <c r="FCZ2" s="109" t="s">
        <v>1</v>
      </c>
      <c r="FDA2" s="109" t="s">
        <v>1</v>
      </c>
      <c r="FDB2" s="109" t="s">
        <v>1</v>
      </c>
      <c r="FDC2" s="109" t="s">
        <v>1</v>
      </c>
      <c r="FDD2" s="109" t="s">
        <v>1</v>
      </c>
      <c r="FDE2" s="109" t="s">
        <v>1</v>
      </c>
      <c r="FDF2" s="109" t="s">
        <v>1</v>
      </c>
      <c r="FDG2" s="109" t="s">
        <v>1</v>
      </c>
      <c r="FDH2" s="109" t="s">
        <v>1</v>
      </c>
      <c r="FDI2" s="109" t="s">
        <v>1</v>
      </c>
      <c r="FDJ2" s="109" t="s">
        <v>1</v>
      </c>
      <c r="FDK2" s="109" t="s">
        <v>1</v>
      </c>
      <c r="FDL2" s="109" t="s">
        <v>1</v>
      </c>
      <c r="FDM2" s="109" t="s">
        <v>1</v>
      </c>
      <c r="FDN2" s="109" t="s">
        <v>1</v>
      </c>
      <c r="FDO2" s="109" t="s">
        <v>1</v>
      </c>
      <c r="FDP2" s="109" t="s">
        <v>1</v>
      </c>
      <c r="FDQ2" s="109" t="s">
        <v>1</v>
      </c>
      <c r="FDR2" s="109" t="s">
        <v>1</v>
      </c>
      <c r="FDS2" s="109" t="s">
        <v>1</v>
      </c>
      <c r="FDT2" s="109" t="s">
        <v>1</v>
      </c>
      <c r="FDU2" s="109" t="s">
        <v>1</v>
      </c>
      <c r="FDV2" s="109" t="s">
        <v>1</v>
      </c>
      <c r="FDW2" s="109" t="s">
        <v>1</v>
      </c>
      <c r="FDX2" s="109" t="s">
        <v>1</v>
      </c>
      <c r="FDY2" s="109" t="s">
        <v>1</v>
      </c>
      <c r="FDZ2" s="109" t="s">
        <v>1</v>
      </c>
      <c r="FEA2" s="109" t="s">
        <v>1</v>
      </c>
      <c r="FEB2" s="109" t="s">
        <v>1</v>
      </c>
      <c r="FEC2" s="109" t="s">
        <v>1</v>
      </c>
      <c r="FED2" s="109" t="s">
        <v>1</v>
      </c>
      <c r="FEE2" s="109" t="s">
        <v>1</v>
      </c>
      <c r="FEF2" s="109" t="s">
        <v>1</v>
      </c>
      <c r="FEG2" s="109" t="s">
        <v>1</v>
      </c>
      <c r="FEH2" s="109" t="s">
        <v>1</v>
      </c>
      <c r="FEI2" s="109" t="s">
        <v>1</v>
      </c>
      <c r="FEJ2" s="109" t="s">
        <v>1</v>
      </c>
      <c r="FEK2" s="109" t="s">
        <v>1</v>
      </c>
      <c r="FEL2" s="109" t="s">
        <v>1</v>
      </c>
      <c r="FEM2" s="109" t="s">
        <v>1</v>
      </c>
      <c r="FEN2" s="109" t="s">
        <v>1</v>
      </c>
      <c r="FEO2" s="109" t="s">
        <v>1</v>
      </c>
      <c r="FEP2" s="109" t="s">
        <v>1</v>
      </c>
      <c r="FEQ2" s="109" t="s">
        <v>1</v>
      </c>
      <c r="FER2" s="109" t="s">
        <v>1</v>
      </c>
      <c r="FES2" s="109" t="s">
        <v>1</v>
      </c>
      <c r="FET2" s="109" t="s">
        <v>1</v>
      </c>
      <c r="FEU2" s="109" t="s">
        <v>1</v>
      </c>
      <c r="FEV2" s="109" t="s">
        <v>1</v>
      </c>
      <c r="FEW2" s="109" t="s">
        <v>1</v>
      </c>
      <c r="FEX2" s="109" t="s">
        <v>1</v>
      </c>
      <c r="FEY2" s="109" t="s">
        <v>1</v>
      </c>
      <c r="FEZ2" s="109" t="s">
        <v>1</v>
      </c>
      <c r="FFA2" s="109" t="s">
        <v>1</v>
      </c>
      <c r="FFB2" s="109" t="s">
        <v>1</v>
      </c>
      <c r="FFC2" s="109" t="s">
        <v>1</v>
      </c>
      <c r="FFD2" s="109" t="s">
        <v>1</v>
      </c>
      <c r="FFE2" s="109" t="s">
        <v>1</v>
      </c>
      <c r="FFF2" s="109" t="s">
        <v>1</v>
      </c>
      <c r="FFG2" s="109" t="s">
        <v>1</v>
      </c>
      <c r="FFH2" s="109" t="s">
        <v>1</v>
      </c>
      <c r="FFI2" s="109" t="s">
        <v>1</v>
      </c>
      <c r="FFJ2" s="109" t="s">
        <v>1</v>
      </c>
      <c r="FFK2" s="109" t="s">
        <v>1</v>
      </c>
      <c r="FFL2" s="109" t="s">
        <v>1</v>
      </c>
      <c r="FFM2" s="109" t="s">
        <v>1</v>
      </c>
      <c r="FFN2" s="109" t="s">
        <v>1</v>
      </c>
      <c r="FFO2" s="109" t="s">
        <v>1</v>
      </c>
      <c r="FFP2" s="109" t="s">
        <v>1</v>
      </c>
      <c r="FFQ2" s="109" t="s">
        <v>1</v>
      </c>
      <c r="FFR2" s="109" t="s">
        <v>1</v>
      </c>
      <c r="FFS2" s="109" t="s">
        <v>1</v>
      </c>
      <c r="FFT2" s="109" t="s">
        <v>1</v>
      </c>
      <c r="FFU2" s="109" t="s">
        <v>1</v>
      </c>
      <c r="FFV2" s="109" t="s">
        <v>1</v>
      </c>
      <c r="FFW2" s="109" t="s">
        <v>1</v>
      </c>
      <c r="FFX2" s="109" t="s">
        <v>1</v>
      </c>
      <c r="FFY2" s="109" t="s">
        <v>1</v>
      </c>
      <c r="FFZ2" s="109" t="s">
        <v>1</v>
      </c>
      <c r="FGA2" s="109" t="s">
        <v>1</v>
      </c>
      <c r="FGB2" s="109" t="s">
        <v>1</v>
      </c>
      <c r="FGC2" s="109" t="s">
        <v>1</v>
      </c>
      <c r="FGD2" s="109" t="s">
        <v>1</v>
      </c>
      <c r="FGE2" s="109" t="s">
        <v>1</v>
      </c>
      <c r="FGF2" s="109" t="s">
        <v>1</v>
      </c>
      <c r="FGG2" s="109" t="s">
        <v>1</v>
      </c>
      <c r="FGH2" s="109" t="s">
        <v>1</v>
      </c>
      <c r="FGI2" s="109" t="s">
        <v>1</v>
      </c>
      <c r="FGJ2" s="109" t="s">
        <v>1</v>
      </c>
      <c r="FGK2" s="109" t="s">
        <v>1</v>
      </c>
      <c r="FGL2" s="109" t="s">
        <v>1</v>
      </c>
      <c r="FGM2" s="109" t="s">
        <v>1</v>
      </c>
      <c r="FGN2" s="109" t="s">
        <v>1</v>
      </c>
      <c r="FGO2" s="109" t="s">
        <v>1</v>
      </c>
      <c r="FGP2" s="109" t="s">
        <v>1</v>
      </c>
      <c r="FGQ2" s="109" t="s">
        <v>1</v>
      </c>
      <c r="FGR2" s="109" t="s">
        <v>1</v>
      </c>
      <c r="FGS2" s="109" t="s">
        <v>1</v>
      </c>
      <c r="FGT2" s="109" t="s">
        <v>1</v>
      </c>
      <c r="FGU2" s="109" t="s">
        <v>1</v>
      </c>
      <c r="FGV2" s="109" t="s">
        <v>1</v>
      </c>
      <c r="FGW2" s="109" t="s">
        <v>1</v>
      </c>
      <c r="FGX2" s="109" t="s">
        <v>1</v>
      </c>
      <c r="FGY2" s="109" t="s">
        <v>1</v>
      </c>
      <c r="FGZ2" s="109" t="s">
        <v>1</v>
      </c>
      <c r="FHA2" s="109" t="s">
        <v>1</v>
      </c>
      <c r="FHB2" s="109" t="s">
        <v>1</v>
      </c>
      <c r="FHC2" s="109" t="s">
        <v>1</v>
      </c>
      <c r="FHD2" s="109" t="s">
        <v>1</v>
      </c>
      <c r="FHE2" s="109" t="s">
        <v>1</v>
      </c>
      <c r="FHF2" s="109" t="s">
        <v>1</v>
      </c>
      <c r="FHG2" s="109" t="s">
        <v>1</v>
      </c>
      <c r="FHH2" s="109" t="s">
        <v>1</v>
      </c>
      <c r="FHI2" s="109" t="s">
        <v>1</v>
      </c>
      <c r="FHJ2" s="109" t="s">
        <v>1</v>
      </c>
      <c r="FHK2" s="109" t="s">
        <v>1</v>
      </c>
      <c r="FHL2" s="109" t="s">
        <v>1</v>
      </c>
      <c r="FHM2" s="109" t="s">
        <v>1</v>
      </c>
      <c r="FHN2" s="109" t="s">
        <v>1</v>
      </c>
      <c r="FHO2" s="109" t="s">
        <v>1</v>
      </c>
      <c r="FHP2" s="109" t="s">
        <v>1</v>
      </c>
      <c r="FHQ2" s="109" t="s">
        <v>1</v>
      </c>
      <c r="FHR2" s="109" t="s">
        <v>1</v>
      </c>
      <c r="FHS2" s="109" t="s">
        <v>1</v>
      </c>
      <c r="FHT2" s="109" t="s">
        <v>1</v>
      </c>
      <c r="FHU2" s="109" t="s">
        <v>1</v>
      </c>
      <c r="FHV2" s="109" t="s">
        <v>1</v>
      </c>
      <c r="FHW2" s="109" t="s">
        <v>1</v>
      </c>
      <c r="FHX2" s="109" t="s">
        <v>1</v>
      </c>
      <c r="FHY2" s="109" t="s">
        <v>1</v>
      </c>
      <c r="FHZ2" s="109" t="s">
        <v>1</v>
      </c>
      <c r="FIA2" s="109" t="s">
        <v>1</v>
      </c>
      <c r="FIB2" s="109" t="s">
        <v>1</v>
      </c>
      <c r="FIC2" s="109" t="s">
        <v>1</v>
      </c>
      <c r="FID2" s="109" t="s">
        <v>1</v>
      </c>
      <c r="FIE2" s="109" t="s">
        <v>1</v>
      </c>
      <c r="FIF2" s="109" t="s">
        <v>1</v>
      </c>
      <c r="FIG2" s="109" t="s">
        <v>1</v>
      </c>
      <c r="FIH2" s="109" t="s">
        <v>1</v>
      </c>
      <c r="FII2" s="109" t="s">
        <v>1</v>
      </c>
      <c r="FIJ2" s="109" t="s">
        <v>1</v>
      </c>
      <c r="FIK2" s="109" t="s">
        <v>1</v>
      </c>
      <c r="FIL2" s="109" t="s">
        <v>1</v>
      </c>
      <c r="FIM2" s="109" t="s">
        <v>1</v>
      </c>
      <c r="FIN2" s="109" t="s">
        <v>1</v>
      </c>
      <c r="FIO2" s="109" t="s">
        <v>1</v>
      </c>
      <c r="FIP2" s="109" t="s">
        <v>1</v>
      </c>
      <c r="FIQ2" s="109" t="s">
        <v>1</v>
      </c>
      <c r="FIR2" s="109" t="s">
        <v>1</v>
      </c>
      <c r="FIS2" s="109" t="s">
        <v>1</v>
      </c>
      <c r="FIT2" s="109" t="s">
        <v>1</v>
      </c>
      <c r="FIU2" s="109" t="s">
        <v>1</v>
      </c>
      <c r="FIV2" s="109" t="s">
        <v>1</v>
      </c>
      <c r="FIW2" s="109" t="s">
        <v>1</v>
      </c>
      <c r="FIX2" s="109" t="s">
        <v>1</v>
      </c>
      <c r="FIY2" s="109" t="s">
        <v>1</v>
      </c>
      <c r="FIZ2" s="109" t="s">
        <v>1</v>
      </c>
      <c r="FJA2" s="109" t="s">
        <v>1</v>
      </c>
      <c r="FJB2" s="109" t="s">
        <v>1</v>
      </c>
      <c r="FJC2" s="109" t="s">
        <v>1</v>
      </c>
      <c r="FJD2" s="109" t="s">
        <v>1</v>
      </c>
      <c r="FJE2" s="109" t="s">
        <v>1</v>
      </c>
      <c r="FJF2" s="109" t="s">
        <v>1</v>
      </c>
      <c r="FJG2" s="109" t="s">
        <v>1</v>
      </c>
      <c r="FJH2" s="109" t="s">
        <v>1</v>
      </c>
      <c r="FJI2" s="109" t="s">
        <v>1</v>
      </c>
      <c r="FJJ2" s="109" t="s">
        <v>1</v>
      </c>
      <c r="FJK2" s="109" t="s">
        <v>1</v>
      </c>
      <c r="FJL2" s="109" t="s">
        <v>1</v>
      </c>
      <c r="FJM2" s="109" t="s">
        <v>1</v>
      </c>
      <c r="FJN2" s="109" t="s">
        <v>1</v>
      </c>
      <c r="FJO2" s="109" t="s">
        <v>1</v>
      </c>
      <c r="FJP2" s="109" t="s">
        <v>1</v>
      </c>
      <c r="FJQ2" s="109" t="s">
        <v>1</v>
      </c>
      <c r="FJR2" s="109" t="s">
        <v>1</v>
      </c>
      <c r="FJS2" s="109" t="s">
        <v>1</v>
      </c>
      <c r="FJT2" s="109" t="s">
        <v>1</v>
      </c>
      <c r="FJU2" s="109" t="s">
        <v>1</v>
      </c>
      <c r="FJV2" s="109" t="s">
        <v>1</v>
      </c>
      <c r="FJW2" s="109" t="s">
        <v>1</v>
      </c>
      <c r="FJX2" s="109" t="s">
        <v>1</v>
      </c>
      <c r="FJY2" s="109" t="s">
        <v>1</v>
      </c>
      <c r="FJZ2" s="109" t="s">
        <v>1</v>
      </c>
      <c r="FKA2" s="109" t="s">
        <v>1</v>
      </c>
      <c r="FKB2" s="109" t="s">
        <v>1</v>
      </c>
      <c r="FKC2" s="109" t="s">
        <v>1</v>
      </c>
      <c r="FKD2" s="109" t="s">
        <v>1</v>
      </c>
      <c r="FKE2" s="109" t="s">
        <v>1</v>
      </c>
      <c r="FKF2" s="109" t="s">
        <v>1</v>
      </c>
      <c r="FKG2" s="109" t="s">
        <v>1</v>
      </c>
      <c r="FKH2" s="109" t="s">
        <v>1</v>
      </c>
      <c r="FKI2" s="109" t="s">
        <v>1</v>
      </c>
      <c r="FKJ2" s="109" t="s">
        <v>1</v>
      </c>
      <c r="FKK2" s="109" t="s">
        <v>1</v>
      </c>
      <c r="FKL2" s="109" t="s">
        <v>1</v>
      </c>
      <c r="FKM2" s="109" t="s">
        <v>1</v>
      </c>
      <c r="FKN2" s="109" t="s">
        <v>1</v>
      </c>
      <c r="FKO2" s="109" t="s">
        <v>1</v>
      </c>
      <c r="FKP2" s="109" t="s">
        <v>1</v>
      </c>
      <c r="FKQ2" s="109" t="s">
        <v>1</v>
      </c>
      <c r="FKR2" s="109" t="s">
        <v>1</v>
      </c>
      <c r="FKS2" s="109" t="s">
        <v>1</v>
      </c>
      <c r="FKT2" s="109" t="s">
        <v>1</v>
      </c>
      <c r="FKU2" s="109" t="s">
        <v>1</v>
      </c>
      <c r="FKV2" s="109" t="s">
        <v>1</v>
      </c>
      <c r="FKW2" s="109" t="s">
        <v>1</v>
      </c>
      <c r="FKX2" s="109" t="s">
        <v>1</v>
      </c>
      <c r="FKY2" s="109" t="s">
        <v>1</v>
      </c>
      <c r="FKZ2" s="109" t="s">
        <v>1</v>
      </c>
      <c r="FLA2" s="109" t="s">
        <v>1</v>
      </c>
      <c r="FLB2" s="109" t="s">
        <v>1</v>
      </c>
      <c r="FLC2" s="109" t="s">
        <v>1</v>
      </c>
      <c r="FLD2" s="109" t="s">
        <v>1</v>
      </c>
      <c r="FLE2" s="109" t="s">
        <v>1</v>
      </c>
      <c r="FLF2" s="109" t="s">
        <v>1</v>
      </c>
      <c r="FLG2" s="109" t="s">
        <v>1</v>
      </c>
      <c r="FLH2" s="109" t="s">
        <v>1</v>
      </c>
      <c r="FLI2" s="109" t="s">
        <v>1</v>
      </c>
      <c r="FLJ2" s="109" t="s">
        <v>1</v>
      </c>
      <c r="FLK2" s="109" t="s">
        <v>1</v>
      </c>
      <c r="FLL2" s="109" t="s">
        <v>1</v>
      </c>
      <c r="FLM2" s="109" t="s">
        <v>1</v>
      </c>
      <c r="FLN2" s="109" t="s">
        <v>1</v>
      </c>
      <c r="FLO2" s="109" t="s">
        <v>1</v>
      </c>
      <c r="FLP2" s="109" t="s">
        <v>1</v>
      </c>
      <c r="FLQ2" s="109" t="s">
        <v>1</v>
      </c>
      <c r="FLR2" s="109" t="s">
        <v>1</v>
      </c>
      <c r="FLS2" s="109" t="s">
        <v>1</v>
      </c>
      <c r="FLT2" s="109" t="s">
        <v>1</v>
      </c>
      <c r="FLU2" s="109" t="s">
        <v>1</v>
      </c>
      <c r="FLV2" s="109" t="s">
        <v>1</v>
      </c>
      <c r="FLW2" s="109" t="s">
        <v>1</v>
      </c>
      <c r="FLX2" s="109" t="s">
        <v>1</v>
      </c>
      <c r="FLY2" s="109" t="s">
        <v>1</v>
      </c>
      <c r="FLZ2" s="109" t="s">
        <v>1</v>
      </c>
      <c r="FMA2" s="109" t="s">
        <v>1</v>
      </c>
      <c r="FMB2" s="109" t="s">
        <v>1</v>
      </c>
      <c r="FMC2" s="109" t="s">
        <v>1</v>
      </c>
      <c r="FMD2" s="109" t="s">
        <v>1</v>
      </c>
      <c r="FME2" s="109" t="s">
        <v>1</v>
      </c>
      <c r="FMF2" s="109" t="s">
        <v>1</v>
      </c>
      <c r="FMG2" s="109" t="s">
        <v>1</v>
      </c>
      <c r="FMH2" s="109" t="s">
        <v>1</v>
      </c>
      <c r="FMI2" s="109" t="s">
        <v>1</v>
      </c>
      <c r="FMJ2" s="109" t="s">
        <v>1</v>
      </c>
      <c r="FMK2" s="109" t="s">
        <v>1</v>
      </c>
      <c r="FML2" s="109" t="s">
        <v>1</v>
      </c>
      <c r="FMM2" s="109" t="s">
        <v>1</v>
      </c>
      <c r="FMN2" s="109" t="s">
        <v>1</v>
      </c>
      <c r="FMO2" s="109" t="s">
        <v>1</v>
      </c>
      <c r="FMP2" s="109" t="s">
        <v>1</v>
      </c>
      <c r="FMQ2" s="109" t="s">
        <v>1</v>
      </c>
      <c r="FMR2" s="109" t="s">
        <v>1</v>
      </c>
      <c r="FMS2" s="109" t="s">
        <v>1</v>
      </c>
      <c r="FMT2" s="109" t="s">
        <v>1</v>
      </c>
      <c r="FMU2" s="109" t="s">
        <v>1</v>
      </c>
      <c r="FMV2" s="109" t="s">
        <v>1</v>
      </c>
      <c r="FMW2" s="109" t="s">
        <v>1</v>
      </c>
      <c r="FMX2" s="109" t="s">
        <v>1</v>
      </c>
      <c r="FMY2" s="109" t="s">
        <v>1</v>
      </c>
      <c r="FMZ2" s="109" t="s">
        <v>1</v>
      </c>
      <c r="FNA2" s="109" t="s">
        <v>1</v>
      </c>
      <c r="FNB2" s="109" t="s">
        <v>1</v>
      </c>
      <c r="FNC2" s="109" t="s">
        <v>1</v>
      </c>
      <c r="FND2" s="109" t="s">
        <v>1</v>
      </c>
      <c r="FNE2" s="109" t="s">
        <v>1</v>
      </c>
      <c r="FNF2" s="109" t="s">
        <v>1</v>
      </c>
      <c r="FNG2" s="109" t="s">
        <v>1</v>
      </c>
      <c r="FNH2" s="109" t="s">
        <v>1</v>
      </c>
      <c r="FNI2" s="109" t="s">
        <v>1</v>
      </c>
      <c r="FNJ2" s="109" t="s">
        <v>1</v>
      </c>
      <c r="FNK2" s="109" t="s">
        <v>1</v>
      </c>
      <c r="FNL2" s="109" t="s">
        <v>1</v>
      </c>
      <c r="FNM2" s="109" t="s">
        <v>1</v>
      </c>
      <c r="FNN2" s="109" t="s">
        <v>1</v>
      </c>
      <c r="FNO2" s="109" t="s">
        <v>1</v>
      </c>
      <c r="FNP2" s="109" t="s">
        <v>1</v>
      </c>
      <c r="FNQ2" s="109" t="s">
        <v>1</v>
      </c>
      <c r="FNR2" s="109" t="s">
        <v>1</v>
      </c>
      <c r="FNS2" s="109" t="s">
        <v>1</v>
      </c>
      <c r="FNT2" s="109" t="s">
        <v>1</v>
      </c>
      <c r="FNU2" s="109" t="s">
        <v>1</v>
      </c>
      <c r="FNV2" s="109" t="s">
        <v>1</v>
      </c>
      <c r="FNW2" s="109" t="s">
        <v>1</v>
      </c>
      <c r="FNX2" s="109" t="s">
        <v>1</v>
      </c>
      <c r="FNY2" s="109" t="s">
        <v>1</v>
      </c>
      <c r="FNZ2" s="109" t="s">
        <v>1</v>
      </c>
      <c r="FOA2" s="109" t="s">
        <v>1</v>
      </c>
      <c r="FOB2" s="109" t="s">
        <v>1</v>
      </c>
      <c r="FOC2" s="109" t="s">
        <v>1</v>
      </c>
      <c r="FOD2" s="109" t="s">
        <v>1</v>
      </c>
      <c r="FOE2" s="109" t="s">
        <v>1</v>
      </c>
      <c r="FOF2" s="109" t="s">
        <v>1</v>
      </c>
      <c r="FOG2" s="109" t="s">
        <v>1</v>
      </c>
      <c r="FOH2" s="109" t="s">
        <v>1</v>
      </c>
      <c r="FOI2" s="109" t="s">
        <v>1</v>
      </c>
      <c r="FOJ2" s="109" t="s">
        <v>1</v>
      </c>
      <c r="FOK2" s="109" t="s">
        <v>1</v>
      </c>
      <c r="FOL2" s="109" t="s">
        <v>1</v>
      </c>
      <c r="FOM2" s="109" t="s">
        <v>1</v>
      </c>
      <c r="FON2" s="109" t="s">
        <v>1</v>
      </c>
      <c r="FOO2" s="109" t="s">
        <v>1</v>
      </c>
      <c r="FOP2" s="109" t="s">
        <v>1</v>
      </c>
      <c r="FOQ2" s="109" t="s">
        <v>1</v>
      </c>
      <c r="FOR2" s="109" t="s">
        <v>1</v>
      </c>
      <c r="FOS2" s="109" t="s">
        <v>1</v>
      </c>
      <c r="FOT2" s="109" t="s">
        <v>1</v>
      </c>
      <c r="FOU2" s="109" t="s">
        <v>1</v>
      </c>
      <c r="FOV2" s="109" t="s">
        <v>1</v>
      </c>
      <c r="FOW2" s="109" t="s">
        <v>1</v>
      </c>
      <c r="FOX2" s="109" t="s">
        <v>1</v>
      </c>
      <c r="FOY2" s="109" t="s">
        <v>1</v>
      </c>
      <c r="FOZ2" s="109" t="s">
        <v>1</v>
      </c>
      <c r="FPA2" s="109" t="s">
        <v>1</v>
      </c>
      <c r="FPB2" s="109" t="s">
        <v>1</v>
      </c>
      <c r="FPC2" s="109" t="s">
        <v>1</v>
      </c>
      <c r="FPD2" s="109" t="s">
        <v>1</v>
      </c>
      <c r="FPE2" s="109" t="s">
        <v>1</v>
      </c>
      <c r="FPF2" s="109" t="s">
        <v>1</v>
      </c>
      <c r="FPG2" s="109" t="s">
        <v>1</v>
      </c>
      <c r="FPH2" s="109" t="s">
        <v>1</v>
      </c>
      <c r="FPI2" s="109" t="s">
        <v>1</v>
      </c>
      <c r="FPJ2" s="109" t="s">
        <v>1</v>
      </c>
      <c r="FPK2" s="109" t="s">
        <v>1</v>
      </c>
      <c r="FPL2" s="109" t="s">
        <v>1</v>
      </c>
      <c r="FPM2" s="109" t="s">
        <v>1</v>
      </c>
      <c r="FPN2" s="109" t="s">
        <v>1</v>
      </c>
      <c r="FPO2" s="109" t="s">
        <v>1</v>
      </c>
      <c r="FPP2" s="109" t="s">
        <v>1</v>
      </c>
      <c r="FPQ2" s="109" t="s">
        <v>1</v>
      </c>
      <c r="FPR2" s="109" t="s">
        <v>1</v>
      </c>
      <c r="FPS2" s="109" t="s">
        <v>1</v>
      </c>
      <c r="FPT2" s="109" t="s">
        <v>1</v>
      </c>
      <c r="FPU2" s="109" t="s">
        <v>1</v>
      </c>
      <c r="FPV2" s="109" t="s">
        <v>1</v>
      </c>
      <c r="FPW2" s="109" t="s">
        <v>1</v>
      </c>
      <c r="FPX2" s="109" t="s">
        <v>1</v>
      </c>
      <c r="FPY2" s="109" t="s">
        <v>1</v>
      </c>
      <c r="FPZ2" s="109" t="s">
        <v>1</v>
      </c>
      <c r="FQA2" s="109" t="s">
        <v>1</v>
      </c>
      <c r="FQB2" s="109" t="s">
        <v>1</v>
      </c>
      <c r="FQC2" s="109" t="s">
        <v>1</v>
      </c>
      <c r="FQD2" s="109" t="s">
        <v>1</v>
      </c>
      <c r="FQE2" s="109" t="s">
        <v>1</v>
      </c>
      <c r="FQF2" s="109" t="s">
        <v>1</v>
      </c>
      <c r="FQG2" s="109" t="s">
        <v>1</v>
      </c>
      <c r="FQH2" s="109" t="s">
        <v>1</v>
      </c>
      <c r="FQI2" s="109" t="s">
        <v>1</v>
      </c>
      <c r="FQJ2" s="109" t="s">
        <v>1</v>
      </c>
      <c r="FQK2" s="109" t="s">
        <v>1</v>
      </c>
      <c r="FQL2" s="109" t="s">
        <v>1</v>
      </c>
      <c r="FQM2" s="109" t="s">
        <v>1</v>
      </c>
      <c r="FQN2" s="109" t="s">
        <v>1</v>
      </c>
      <c r="FQO2" s="109" t="s">
        <v>1</v>
      </c>
      <c r="FQP2" s="109" t="s">
        <v>1</v>
      </c>
      <c r="FQQ2" s="109" t="s">
        <v>1</v>
      </c>
      <c r="FQR2" s="109" t="s">
        <v>1</v>
      </c>
      <c r="FQS2" s="109" t="s">
        <v>1</v>
      </c>
      <c r="FQT2" s="109" t="s">
        <v>1</v>
      </c>
      <c r="FQU2" s="109" t="s">
        <v>1</v>
      </c>
      <c r="FQV2" s="109" t="s">
        <v>1</v>
      </c>
      <c r="FQW2" s="109" t="s">
        <v>1</v>
      </c>
      <c r="FQX2" s="109" t="s">
        <v>1</v>
      </c>
      <c r="FQY2" s="109" t="s">
        <v>1</v>
      </c>
      <c r="FQZ2" s="109" t="s">
        <v>1</v>
      </c>
      <c r="FRA2" s="109" t="s">
        <v>1</v>
      </c>
      <c r="FRB2" s="109" t="s">
        <v>1</v>
      </c>
      <c r="FRC2" s="109" t="s">
        <v>1</v>
      </c>
      <c r="FRD2" s="109" t="s">
        <v>1</v>
      </c>
      <c r="FRE2" s="109" t="s">
        <v>1</v>
      </c>
      <c r="FRF2" s="109" t="s">
        <v>1</v>
      </c>
      <c r="FRG2" s="109" t="s">
        <v>1</v>
      </c>
      <c r="FRH2" s="109" t="s">
        <v>1</v>
      </c>
      <c r="FRI2" s="109" t="s">
        <v>1</v>
      </c>
      <c r="FRJ2" s="109" t="s">
        <v>1</v>
      </c>
      <c r="FRK2" s="109" t="s">
        <v>1</v>
      </c>
      <c r="FRL2" s="109" t="s">
        <v>1</v>
      </c>
      <c r="FRM2" s="109" t="s">
        <v>1</v>
      </c>
      <c r="FRN2" s="109" t="s">
        <v>1</v>
      </c>
      <c r="FRO2" s="109" t="s">
        <v>1</v>
      </c>
      <c r="FRP2" s="109" t="s">
        <v>1</v>
      </c>
      <c r="FRQ2" s="109" t="s">
        <v>1</v>
      </c>
      <c r="FRR2" s="109" t="s">
        <v>1</v>
      </c>
      <c r="FRS2" s="109" t="s">
        <v>1</v>
      </c>
      <c r="FRT2" s="109" t="s">
        <v>1</v>
      </c>
      <c r="FRU2" s="109" t="s">
        <v>1</v>
      </c>
      <c r="FRV2" s="109" t="s">
        <v>1</v>
      </c>
      <c r="FRW2" s="109" t="s">
        <v>1</v>
      </c>
      <c r="FRX2" s="109" t="s">
        <v>1</v>
      </c>
      <c r="FRY2" s="109" t="s">
        <v>1</v>
      </c>
      <c r="FRZ2" s="109" t="s">
        <v>1</v>
      </c>
      <c r="FSA2" s="109" t="s">
        <v>1</v>
      </c>
      <c r="FSB2" s="109" t="s">
        <v>1</v>
      </c>
      <c r="FSC2" s="109" t="s">
        <v>1</v>
      </c>
      <c r="FSD2" s="109" t="s">
        <v>1</v>
      </c>
      <c r="FSE2" s="109" t="s">
        <v>1</v>
      </c>
      <c r="FSF2" s="109" t="s">
        <v>1</v>
      </c>
      <c r="FSG2" s="109" t="s">
        <v>1</v>
      </c>
      <c r="FSH2" s="109" t="s">
        <v>1</v>
      </c>
      <c r="FSI2" s="109" t="s">
        <v>1</v>
      </c>
      <c r="FSJ2" s="109" t="s">
        <v>1</v>
      </c>
      <c r="FSK2" s="109" t="s">
        <v>1</v>
      </c>
      <c r="FSL2" s="109" t="s">
        <v>1</v>
      </c>
      <c r="FSM2" s="109" t="s">
        <v>1</v>
      </c>
      <c r="FSN2" s="109" t="s">
        <v>1</v>
      </c>
      <c r="FSO2" s="109" t="s">
        <v>1</v>
      </c>
      <c r="FSP2" s="109" t="s">
        <v>1</v>
      </c>
      <c r="FSQ2" s="109" t="s">
        <v>1</v>
      </c>
      <c r="FSR2" s="109" t="s">
        <v>1</v>
      </c>
      <c r="FSS2" s="109" t="s">
        <v>1</v>
      </c>
      <c r="FST2" s="109" t="s">
        <v>1</v>
      </c>
      <c r="FSU2" s="109" t="s">
        <v>1</v>
      </c>
      <c r="FSV2" s="109" t="s">
        <v>1</v>
      </c>
      <c r="FSW2" s="109" t="s">
        <v>1</v>
      </c>
      <c r="FSX2" s="109" t="s">
        <v>1</v>
      </c>
      <c r="FSY2" s="109" t="s">
        <v>1</v>
      </c>
      <c r="FSZ2" s="109" t="s">
        <v>1</v>
      </c>
      <c r="FTA2" s="109" t="s">
        <v>1</v>
      </c>
      <c r="FTB2" s="109" t="s">
        <v>1</v>
      </c>
      <c r="FTC2" s="109" t="s">
        <v>1</v>
      </c>
      <c r="FTD2" s="109" t="s">
        <v>1</v>
      </c>
      <c r="FTE2" s="109" t="s">
        <v>1</v>
      </c>
      <c r="FTF2" s="109" t="s">
        <v>1</v>
      </c>
      <c r="FTG2" s="109" t="s">
        <v>1</v>
      </c>
      <c r="FTH2" s="109" t="s">
        <v>1</v>
      </c>
      <c r="FTI2" s="109" t="s">
        <v>1</v>
      </c>
      <c r="FTJ2" s="109" t="s">
        <v>1</v>
      </c>
      <c r="FTK2" s="109" t="s">
        <v>1</v>
      </c>
      <c r="FTL2" s="109" t="s">
        <v>1</v>
      </c>
      <c r="FTM2" s="109" t="s">
        <v>1</v>
      </c>
      <c r="FTN2" s="109" t="s">
        <v>1</v>
      </c>
      <c r="FTO2" s="109" t="s">
        <v>1</v>
      </c>
      <c r="FTP2" s="109" t="s">
        <v>1</v>
      </c>
      <c r="FTQ2" s="109" t="s">
        <v>1</v>
      </c>
      <c r="FTR2" s="109" t="s">
        <v>1</v>
      </c>
      <c r="FTS2" s="109" t="s">
        <v>1</v>
      </c>
      <c r="FTT2" s="109" t="s">
        <v>1</v>
      </c>
      <c r="FTU2" s="109" t="s">
        <v>1</v>
      </c>
      <c r="FTV2" s="109" t="s">
        <v>1</v>
      </c>
      <c r="FTW2" s="109" t="s">
        <v>1</v>
      </c>
      <c r="FTX2" s="109" t="s">
        <v>1</v>
      </c>
      <c r="FTY2" s="109" t="s">
        <v>1</v>
      </c>
      <c r="FTZ2" s="109" t="s">
        <v>1</v>
      </c>
      <c r="FUA2" s="109" t="s">
        <v>1</v>
      </c>
      <c r="FUB2" s="109" t="s">
        <v>1</v>
      </c>
      <c r="FUC2" s="109" t="s">
        <v>1</v>
      </c>
      <c r="FUD2" s="109" t="s">
        <v>1</v>
      </c>
      <c r="FUE2" s="109" t="s">
        <v>1</v>
      </c>
      <c r="FUF2" s="109" t="s">
        <v>1</v>
      </c>
      <c r="FUG2" s="109" t="s">
        <v>1</v>
      </c>
      <c r="FUH2" s="109" t="s">
        <v>1</v>
      </c>
      <c r="FUI2" s="109" t="s">
        <v>1</v>
      </c>
      <c r="FUJ2" s="109" t="s">
        <v>1</v>
      </c>
      <c r="FUK2" s="109" t="s">
        <v>1</v>
      </c>
      <c r="FUL2" s="109" t="s">
        <v>1</v>
      </c>
      <c r="FUM2" s="109" t="s">
        <v>1</v>
      </c>
      <c r="FUN2" s="109" t="s">
        <v>1</v>
      </c>
      <c r="FUO2" s="109" t="s">
        <v>1</v>
      </c>
      <c r="FUP2" s="109" t="s">
        <v>1</v>
      </c>
      <c r="FUQ2" s="109" t="s">
        <v>1</v>
      </c>
      <c r="FUR2" s="109" t="s">
        <v>1</v>
      </c>
      <c r="FUS2" s="109" t="s">
        <v>1</v>
      </c>
      <c r="FUT2" s="109" t="s">
        <v>1</v>
      </c>
      <c r="FUU2" s="109" t="s">
        <v>1</v>
      </c>
      <c r="FUV2" s="109" t="s">
        <v>1</v>
      </c>
      <c r="FUW2" s="109" t="s">
        <v>1</v>
      </c>
      <c r="FUX2" s="109" t="s">
        <v>1</v>
      </c>
      <c r="FUY2" s="109" t="s">
        <v>1</v>
      </c>
      <c r="FUZ2" s="109" t="s">
        <v>1</v>
      </c>
      <c r="FVA2" s="109" t="s">
        <v>1</v>
      </c>
      <c r="FVB2" s="109" t="s">
        <v>1</v>
      </c>
      <c r="FVC2" s="109" t="s">
        <v>1</v>
      </c>
      <c r="FVD2" s="109" t="s">
        <v>1</v>
      </c>
      <c r="FVE2" s="109" t="s">
        <v>1</v>
      </c>
      <c r="FVF2" s="109" t="s">
        <v>1</v>
      </c>
      <c r="FVG2" s="109" t="s">
        <v>1</v>
      </c>
      <c r="FVH2" s="109" t="s">
        <v>1</v>
      </c>
      <c r="FVI2" s="109" t="s">
        <v>1</v>
      </c>
      <c r="FVJ2" s="109" t="s">
        <v>1</v>
      </c>
      <c r="FVK2" s="109" t="s">
        <v>1</v>
      </c>
      <c r="FVL2" s="109" t="s">
        <v>1</v>
      </c>
      <c r="FVM2" s="109" t="s">
        <v>1</v>
      </c>
      <c r="FVN2" s="109" t="s">
        <v>1</v>
      </c>
      <c r="FVO2" s="109" t="s">
        <v>1</v>
      </c>
      <c r="FVP2" s="109" t="s">
        <v>1</v>
      </c>
      <c r="FVQ2" s="109" t="s">
        <v>1</v>
      </c>
      <c r="FVR2" s="109" t="s">
        <v>1</v>
      </c>
      <c r="FVS2" s="109" t="s">
        <v>1</v>
      </c>
      <c r="FVT2" s="109" t="s">
        <v>1</v>
      </c>
      <c r="FVU2" s="109" t="s">
        <v>1</v>
      </c>
      <c r="FVV2" s="109" t="s">
        <v>1</v>
      </c>
      <c r="FVW2" s="109" t="s">
        <v>1</v>
      </c>
      <c r="FVX2" s="109" t="s">
        <v>1</v>
      </c>
      <c r="FVY2" s="109" t="s">
        <v>1</v>
      </c>
      <c r="FVZ2" s="109" t="s">
        <v>1</v>
      </c>
      <c r="FWA2" s="109" t="s">
        <v>1</v>
      </c>
      <c r="FWB2" s="109" t="s">
        <v>1</v>
      </c>
      <c r="FWC2" s="109" t="s">
        <v>1</v>
      </c>
      <c r="FWD2" s="109" t="s">
        <v>1</v>
      </c>
      <c r="FWE2" s="109" t="s">
        <v>1</v>
      </c>
      <c r="FWF2" s="109" t="s">
        <v>1</v>
      </c>
      <c r="FWG2" s="109" t="s">
        <v>1</v>
      </c>
      <c r="FWH2" s="109" t="s">
        <v>1</v>
      </c>
      <c r="FWI2" s="109" t="s">
        <v>1</v>
      </c>
      <c r="FWJ2" s="109" t="s">
        <v>1</v>
      </c>
      <c r="FWK2" s="109" t="s">
        <v>1</v>
      </c>
      <c r="FWL2" s="109" t="s">
        <v>1</v>
      </c>
      <c r="FWM2" s="109" t="s">
        <v>1</v>
      </c>
      <c r="FWN2" s="109" t="s">
        <v>1</v>
      </c>
      <c r="FWO2" s="109" t="s">
        <v>1</v>
      </c>
      <c r="FWP2" s="109" t="s">
        <v>1</v>
      </c>
      <c r="FWQ2" s="109" t="s">
        <v>1</v>
      </c>
      <c r="FWR2" s="109" t="s">
        <v>1</v>
      </c>
      <c r="FWS2" s="109" t="s">
        <v>1</v>
      </c>
      <c r="FWT2" s="109" t="s">
        <v>1</v>
      </c>
      <c r="FWU2" s="109" t="s">
        <v>1</v>
      </c>
      <c r="FWV2" s="109" t="s">
        <v>1</v>
      </c>
      <c r="FWW2" s="109" t="s">
        <v>1</v>
      </c>
      <c r="FWX2" s="109" t="s">
        <v>1</v>
      </c>
      <c r="FWY2" s="109" t="s">
        <v>1</v>
      </c>
      <c r="FWZ2" s="109" t="s">
        <v>1</v>
      </c>
      <c r="FXA2" s="109" t="s">
        <v>1</v>
      </c>
      <c r="FXB2" s="109" t="s">
        <v>1</v>
      </c>
      <c r="FXC2" s="109" t="s">
        <v>1</v>
      </c>
      <c r="FXD2" s="109" t="s">
        <v>1</v>
      </c>
      <c r="FXE2" s="109" t="s">
        <v>1</v>
      </c>
      <c r="FXF2" s="109" t="s">
        <v>1</v>
      </c>
      <c r="FXG2" s="109" t="s">
        <v>1</v>
      </c>
      <c r="FXH2" s="109" t="s">
        <v>1</v>
      </c>
      <c r="FXI2" s="109" t="s">
        <v>1</v>
      </c>
      <c r="FXJ2" s="109" t="s">
        <v>1</v>
      </c>
      <c r="FXK2" s="109" t="s">
        <v>1</v>
      </c>
      <c r="FXL2" s="109" t="s">
        <v>1</v>
      </c>
      <c r="FXM2" s="109" t="s">
        <v>1</v>
      </c>
      <c r="FXN2" s="109" t="s">
        <v>1</v>
      </c>
      <c r="FXO2" s="109" t="s">
        <v>1</v>
      </c>
      <c r="FXP2" s="109" t="s">
        <v>1</v>
      </c>
      <c r="FXQ2" s="109" t="s">
        <v>1</v>
      </c>
      <c r="FXR2" s="109" t="s">
        <v>1</v>
      </c>
      <c r="FXS2" s="109" t="s">
        <v>1</v>
      </c>
      <c r="FXT2" s="109" t="s">
        <v>1</v>
      </c>
      <c r="FXU2" s="109" t="s">
        <v>1</v>
      </c>
      <c r="FXV2" s="109" t="s">
        <v>1</v>
      </c>
      <c r="FXW2" s="109" t="s">
        <v>1</v>
      </c>
      <c r="FXX2" s="109" t="s">
        <v>1</v>
      </c>
      <c r="FXY2" s="109" t="s">
        <v>1</v>
      </c>
      <c r="FXZ2" s="109" t="s">
        <v>1</v>
      </c>
      <c r="FYA2" s="109" t="s">
        <v>1</v>
      </c>
      <c r="FYB2" s="109" t="s">
        <v>1</v>
      </c>
      <c r="FYC2" s="109" t="s">
        <v>1</v>
      </c>
      <c r="FYD2" s="109" t="s">
        <v>1</v>
      </c>
      <c r="FYE2" s="109" t="s">
        <v>1</v>
      </c>
      <c r="FYF2" s="109" t="s">
        <v>1</v>
      </c>
      <c r="FYG2" s="109" t="s">
        <v>1</v>
      </c>
      <c r="FYH2" s="109" t="s">
        <v>1</v>
      </c>
      <c r="FYI2" s="109" t="s">
        <v>1</v>
      </c>
      <c r="FYJ2" s="109" t="s">
        <v>1</v>
      </c>
      <c r="FYK2" s="109" t="s">
        <v>1</v>
      </c>
      <c r="FYL2" s="109" t="s">
        <v>1</v>
      </c>
      <c r="FYM2" s="109" t="s">
        <v>1</v>
      </c>
      <c r="FYN2" s="109" t="s">
        <v>1</v>
      </c>
      <c r="FYO2" s="109" t="s">
        <v>1</v>
      </c>
      <c r="FYP2" s="109" t="s">
        <v>1</v>
      </c>
      <c r="FYQ2" s="109" t="s">
        <v>1</v>
      </c>
      <c r="FYR2" s="109" t="s">
        <v>1</v>
      </c>
      <c r="FYS2" s="109" t="s">
        <v>1</v>
      </c>
      <c r="FYT2" s="109" t="s">
        <v>1</v>
      </c>
      <c r="FYU2" s="109" t="s">
        <v>1</v>
      </c>
      <c r="FYV2" s="109" t="s">
        <v>1</v>
      </c>
      <c r="FYW2" s="109" t="s">
        <v>1</v>
      </c>
      <c r="FYX2" s="109" t="s">
        <v>1</v>
      </c>
      <c r="FYY2" s="109" t="s">
        <v>1</v>
      </c>
      <c r="FYZ2" s="109" t="s">
        <v>1</v>
      </c>
      <c r="FZA2" s="109" t="s">
        <v>1</v>
      </c>
      <c r="FZB2" s="109" t="s">
        <v>1</v>
      </c>
      <c r="FZC2" s="109" t="s">
        <v>1</v>
      </c>
      <c r="FZD2" s="109" t="s">
        <v>1</v>
      </c>
      <c r="FZE2" s="109" t="s">
        <v>1</v>
      </c>
      <c r="FZF2" s="109" t="s">
        <v>1</v>
      </c>
      <c r="FZG2" s="109" t="s">
        <v>1</v>
      </c>
      <c r="FZH2" s="109" t="s">
        <v>1</v>
      </c>
      <c r="FZI2" s="109" t="s">
        <v>1</v>
      </c>
      <c r="FZJ2" s="109" t="s">
        <v>1</v>
      </c>
      <c r="FZK2" s="109" t="s">
        <v>1</v>
      </c>
      <c r="FZL2" s="109" t="s">
        <v>1</v>
      </c>
      <c r="FZM2" s="109" t="s">
        <v>1</v>
      </c>
      <c r="FZN2" s="109" t="s">
        <v>1</v>
      </c>
      <c r="FZO2" s="109" t="s">
        <v>1</v>
      </c>
      <c r="FZP2" s="109" t="s">
        <v>1</v>
      </c>
      <c r="FZQ2" s="109" t="s">
        <v>1</v>
      </c>
      <c r="FZR2" s="109" t="s">
        <v>1</v>
      </c>
      <c r="FZS2" s="109" t="s">
        <v>1</v>
      </c>
      <c r="FZT2" s="109" t="s">
        <v>1</v>
      </c>
      <c r="FZU2" s="109" t="s">
        <v>1</v>
      </c>
      <c r="FZV2" s="109" t="s">
        <v>1</v>
      </c>
      <c r="FZW2" s="109" t="s">
        <v>1</v>
      </c>
      <c r="FZX2" s="109" t="s">
        <v>1</v>
      </c>
      <c r="FZY2" s="109" t="s">
        <v>1</v>
      </c>
      <c r="FZZ2" s="109" t="s">
        <v>1</v>
      </c>
      <c r="GAA2" s="109" t="s">
        <v>1</v>
      </c>
      <c r="GAB2" s="109" t="s">
        <v>1</v>
      </c>
      <c r="GAC2" s="109" t="s">
        <v>1</v>
      </c>
      <c r="GAD2" s="109" t="s">
        <v>1</v>
      </c>
      <c r="GAE2" s="109" t="s">
        <v>1</v>
      </c>
      <c r="GAF2" s="109" t="s">
        <v>1</v>
      </c>
      <c r="GAG2" s="109" t="s">
        <v>1</v>
      </c>
      <c r="GAH2" s="109" t="s">
        <v>1</v>
      </c>
      <c r="GAI2" s="109" t="s">
        <v>1</v>
      </c>
      <c r="GAJ2" s="109" t="s">
        <v>1</v>
      </c>
      <c r="GAK2" s="109" t="s">
        <v>1</v>
      </c>
      <c r="GAL2" s="109" t="s">
        <v>1</v>
      </c>
      <c r="GAM2" s="109" t="s">
        <v>1</v>
      </c>
      <c r="GAN2" s="109" t="s">
        <v>1</v>
      </c>
      <c r="GAO2" s="109" t="s">
        <v>1</v>
      </c>
      <c r="GAP2" s="109" t="s">
        <v>1</v>
      </c>
      <c r="GAQ2" s="109" t="s">
        <v>1</v>
      </c>
      <c r="GAR2" s="109" t="s">
        <v>1</v>
      </c>
      <c r="GAS2" s="109" t="s">
        <v>1</v>
      </c>
      <c r="GAT2" s="109" t="s">
        <v>1</v>
      </c>
      <c r="GAU2" s="109" t="s">
        <v>1</v>
      </c>
      <c r="GAV2" s="109" t="s">
        <v>1</v>
      </c>
      <c r="GAW2" s="109" t="s">
        <v>1</v>
      </c>
      <c r="GAX2" s="109" t="s">
        <v>1</v>
      </c>
      <c r="GAY2" s="109" t="s">
        <v>1</v>
      </c>
      <c r="GAZ2" s="109" t="s">
        <v>1</v>
      </c>
      <c r="GBA2" s="109" t="s">
        <v>1</v>
      </c>
      <c r="GBB2" s="109" t="s">
        <v>1</v>
      </c>
      <c r="GBC2" s="109" t="s">
        <v>1</v>
      </c>
      <c r="GBD2" s="109" t="s">
        <v>1</v>
      </c>
      <c r="GBE2" s="109" t="s">
        <v>1</v>
      </c>
      <c r="GBF2" s="109" t="s">
        <v>1</v>
      </c>
      <c r="GBG2" s="109" t="s">
        <v>1</v>
      </c>
      <c r="GBH2" s="109" t="s">
        <v>1</v>
      </c>
      <c r="GBI2" s="109" t="s">
        <v>1</v>
      </c>
      <c r="GBJ2" s="109" t="s">
        <v>1</v>
      </c>
      <c r="GBK2" s="109" t="s">
        <v>1</v>
      </c>
      <c r="GBL2" s="109" t="s">
        <v>1</v>
      </c>
      <c r="GBM2" s="109" t="s">
        <v>1</v>
      </c>
      <c r="GBN2" s="109" t="s">
        <v>1</v>
      </c>
      <c r="GBO2" s="109" t="s">
        <v>1</v>
      </c>
      <c r="GBP2" s="109" t="s">
        <v>1</v>
      </c>
      <c r="GBQ2" s="109" t="s">
        <v>1</v>
      </c>
      <c r="GBR2" s="109" t="s">
        <v>1</v>
      </c>
      <c r="GBS2" s="109" t="s">
        <v>1</v>
      </c>
      <c r="GBT2" s="109" t="s">
        <v>1</v>
      </c>
      <c r="GBU2" s="109" t="s">
        <v>1</v>
      </c>
      <c r="GBV2" s="109" t="s">
        <v>1</v>
      </c>
      <c r="GBW2" s="109" t="s">
        <v>1</v>
      </c>
      <c r="GBX2" s="109" t="s">
        <v>1</v>
      </c>
      <c r="GBY2" s="109" t="s">
        <v>1</v>
      </c>
      <c r="GBZ2" s="109" t="s">
        <v>1</v>
      </c>
      <c r="GCA2" s="109" t="s">
        <v>1</v>
      </c>
      <c r="GCB2" s="109" t="s">
        <v>1</v>
      </c>
      <c r="GCC2" s="109" t="s">
        <v>1</v>
      </c>
      <c r="GCD2" s="109" t="s">
        <v>1</v>
      </c>
      <c r="GCE2" s="109" t="s">
        <v>1</v>
      </c>
      <c r="GCF2" s="109" t="s">
        <v>1</v>
      </c>
      <c r="GCG2" s="109" t="s">
        <v>1</v>
      </c>
      <c r="GCH2" s="109" t="s">
        <v>1</v>
      </c>
      <c r="GCI2" s="109" t="s">
        <v>1</v>
      </c>
      <c r="GCJ2" s="109" t="s">
        <v>1</v>
      </c>
      <c r="GCK2" s="109" t="s">
        <v>1</v>
      </c>
      <c r="GCL2" s="109" t="s">
        <v>1</v>
      </c>
      <c r="GCM2" s="109" t="s">
        <v>1</v>
      </c>
      <c r="GCN2" s="109" t="s">
        <v>1</v>
      </c>
      <c r="GCO2" s="109" t="s">
        <v>1</v>
      </c>
      <c r="GCP2" s="109" t="s">
        <v>1</v>
      </c>
      <c r="GCQ2" s="109" t="s">
        <v>1</v>
      </c>
      <c r="GCR2" s="109" t="s">
        <v>1</v>
      </c>
      <c r="GCS2" s="109" t="s">
        <v>1</v>
      </c>
      <c r="GCT2" s="109" t="s">
        <v>1</v>
      </c>
      <c r="GCU2" s="109" t="s">
        <v>1</v>
      </c>
      <c r="GCV2" s="109" t="s">
        <v>1</v>
      </c>
      <c r="GCW2" s="109" t="s">
        <v>1</v>
      </c>
      <c r="GCX2" s="109" t="s">
        <v>1</v>
      </c>
      <c r="GCY2" s="109" t="s">
        <v>1</v>
      </c>
      <c r="GCZ2" s="109" t="s">
        <v>1</v>
      </c>
      <c r="GDA2" s="109" t="s">
        <v>1</v>
      </c>
      <c r="GDB2" s="109" t="s">
        <v>1</v>
      </c>
      <c r="GDC2" s="109" t="s">
        <v>1</v>
      </c>
      <c r="GDD2" s="109" t="s">
        <v>1</v>
      </c>
      <c r="GDE2" s="109" t="s">
        <v>1</v>
      </c>
      <c r="GDF2" s="109" t="s">
        <v>1</v>
      </c>
      <c r="GDG2" s="109" t="s">
        <v>1</v>
      </c>
      <c r="GDH2" s="109" t="s">
        <v>1</v>
      </c>
      <c r="GDI2" s="109" t="s">
        <v>1</v>
      </c>
      <c r="GDJ2" s="109" t="s">
        <v>1</v>
      </c>
      <c r="GDK2" s="109" t="s">
        <v>1</v>
      </c>
      <c r="GDL2" s="109" t="s">
        <v>1</v>
      </c>
      <c r="GDM2" s="109" t="s">
        <v>1</v>
      </c>
      <c r="GDN2" s="109" t="s">
        <v>1</v>
      </c>
      <c r="GDO2" s="109" t="s">
        <v>1</v>
      </c>
      <c r="GDP2" s="109" t="s">
        <v>1</v>
      </c>
      <c r="GDQ2" s="109" t="s">
        <v>1</v>
      </c>
      <c r="GDR2" s="109" t="s">
        <v>1</v>
      </c>
      <c r="GDS2" s="109" t="s">
        <v>1</v>
      </c>
      <c r="GDT2" s="109" t="s">
        <v>1</v>
      </c>
      <c r="GDU2" s="109" t="s">
        <v>1</v>
      </c>
      <c r="GDV2" s="109" t="s">
        <v>1</v>
      </c>
      <c r="GDW2" s="109" t="s">
        <v>1</v>
      </c>
      <c r="GDX2" s="109" t="s">
        <v>1</v>
      </c>
      <c r="GDY2" s="109" t="s">
        <v>1</v>
      </c>
      <c r="GDZ2" s="109" t="s">
        <v>1</v>
      </c>
      <c r="GEA2" s="109" t="s">
        <v>1</v>
      </c>
      <c r="GEB2" s="109" t="s">
        <v>1</v>
      </c>
      <c r="GEC2" s="109" t="s">
        <v>1</v>
      </c>
      <c r="GED2" s="109" t="s">
        <v>1</v>
      </c>
      <c r="GEE2" s="109" t="s">
        <v>1</v>
      </c>
      <c r="GEF2" s="109" t="s">
        <v>1</v>
      </c>
      <c r="GEG2" s="109" t="s">
        <v>1</v>
      </c>
      <c r="GEH2" s="109" t="s">
        <v>1</v>
      </c>
      <c r="GEI2" s="109" t="s">
        <v>1</v>
      </c>
      <c r="GEJ2" s="109" t="s">
        <v>1</v>
      </c>
      <c r="GEK2" s="109" t="s">
        <v>1</v>
      </c>
      <c r="GEL2" s="109" t="s">
        <v>1</v>
      </c>
      <c r="GEM2" s="109" t="s">
        <v>1</v>
      </c>
      <c r="GEN2" s="109" t="s">
        <v>1</v>
      </c>
      <c r="GEO2" s="109" t="s">
        <v>1</v>
      </c>
      <c r="GEP2" s="109" t="s">
        <v>1</v>
      </c>
      <c r="GEQ2" s="109" t="s">
        <v>1</v>
      </c>
      <c r="GER2" s="109" t="s">
        <v>1</v>
      </c>
      <c r="GES2" s="109" t="s">
        <v>1</v>
      </c>
      <c r="GET2" s="109" t="s">
        <v>1</v>
      </c>
      <c r="GEU2" s="109" t="s">
        <v>1</v>
      </c>
      <c r="GEV2" s="109" t="s">
        <v>1</v>
      </c>
      <c r="GEW2" s="109" t="s">
        <v>1</v>
      </c>
      <c r="GEX2" s="109" t="s">
        <v>1</v>
      </c>
      <c r="GEY2" s="109" t="s">
        <v>1</v>
      </c>
      <c r="GEZ2" s="109" t="s">
        <v>1</v>
      </c>
      <c r="GFA2" s="109" t="s">
        <v>1</v>
      </c>
      <c r="GFB2" s="109" t="s">
        <v>1</v>
      </c>
      <c r="GFC2" s="109" t="s">
        <v>1</v>
      </c>
      <c r="GFD2" s="109" t="s">
        <v>1</v>
      </c>
      <c r="GFE2" s="109" t="s">
        <v>1</v>
      </c>
      <c r="GFF2" s="109" t="s">
        <v>1</v>
      </c>
      <c r="GFG2" s="109" t="s">
        <v>1</v>
      </c>
      <c r="GFH2" s="109" t="s">
        <v>1</v>
      </c>
      <c r="GFI2" s="109" t="s">
        <v>1</v>
      </c>
      <c r="GFJ2" s="109" t="s">
        <v>1</v>
      </c>
      <c r="GFK2" s="109" t="s">
        <v>1</v>
      </c>
      <c r="GFL2" s="109" t="s">
        <v>1</v>
      </c>
      <c r="GFM2" s="109" t="s">
        <v>1</v>
      </c>
      <c r="GFN2" s="109" t="s">
        <v>1</v>
      </c>
      <c r="GFO2" s="109" t="s">
        <v>1</v>
      </c>
      <c r="GFP2" s="109" t="s">
        <v>1</v>
      </c>
      <c r="GFQ2" s="109" t="s">
        <v>1</v>
      </c>
      <c r="GFR2" s="109" t="s">
        <v>1</v>
      </c>
      <c r="GFS2" s="109" t="s">
        <v>1</v>
      </c>
      <c r="GFT2" s="109" t="s">
        <v>1</v>
      </c>
      <c r="GFU2" s="109" t="s">
        <v>1</v>
      </c>
      <c r="GFV2" s="109" t="s">
        <v>1</v>
      </c>
      <c r="GFW2" s="109" t="s">
        <v>1</v>
      </c>
      <c r="GFX2" s="109" t="s">
        <v>1</v>
      </c>
      <c r="GFY2" s="109" t="s">
        <v>1</v>
      </c>
      <c r="GFZ2" s="109" t="s">
        <v>1</v>
      </c>
      <c r="GGA2" s="109" t="s">
        <v>1</v>
      </c>
      <c r="GGB2" s="109" t="s">
        <v>1</v>
      </c>
      <c r="GGC2" s="109" t="s">
        <v>1</v>
      </c>
      <c r="GGD2" s="109" t="s">
        <v>1</v>
      </c>
      <c r="GGE2" s="109" t="s">
        <v>1</v>
      </c>
      <c r="GGF2" s="109" t="s">
        <v>1</v>
      </c>
      <c r="GGG2" s="109" t="s">
        <v>1</v>
      </c>
      <c r="GGH2" s="109" t="s">
        <v>1</v>
      </c>
      <c r="GGI2" s="109" t="s">
        <v>1</v>
      </c>
      <c r="GGJ2" s="109" t="s">
        <v>1</v>
      </c>
      <c r="GGK2" s="109" t="s">
        <v>1</v>
      </c>
      <c r="GGL2" s="109" t="s">
        <v>1</v>
      </c>
      <c r="GGM2" s="109" t="s">
        <v>1</v>
      </c>
      <c r="GGN2" s="109" t="s">
        <v>1</v>
      </c>
      <c r="GGO2" s="109" t="s">
        <v>1</v>
      </c>
      <c r="GGP2" s="109" t="s">
        <v>1</v>
      </c>
      <c r="GGQ2" s="109" t="s">
        <v>1</v>
      </c>
      <c r="GGR2" s="109" t="s">
        <v>1</v>
      </c>
      <c r="GGS2" s="109" t="s">
        <v>1</v>
      </c>
      <c r="GGT2" s="109" t="s">
        <v>1</v>
      </c>
      <c r="GGU2" s="109" t="s">
        <v>1</v>
      </c>
      <c r="GGV2" s="109" t="s">
        <v>1</v>
      </c>
      <c r="GGW2" s="109" t="s">
        <v>1</v>
      </c>
      <c r="GGX2" s="109" t="s">
        <v>1</v>
      </c>
      <c r="GGY2" s="109" t="s">
        <v>1</v>
      </c>
      <c r="GGZ2" s="109" t="s">
        <v>1</v>
      </c>
      <c r="GHA2" s="109" t="s">
        <v>1</v>
      </c>
      <c r="GHB2" s="109" t="s">
        <v>1</v>
      </c>
      <c r="GHC2" s="109" t="s">
        <v>1</v>
      </c>
      <c r="GHD2" s="109" t="s">
        <v>1</v>
      </c>
      <c r="GHE2" s="109" t="s">
        <v>1</v>
      </c>
      <c r="GHF2" s="109" t="s">
        <v>1</v>
      </c>
      <c r="GHG2" s="109" t="s">
        <v>1</v>
      </c>
      <c r="GHH2" s="109" t="s">
        <v>1</v>
      </c>
      <c r="GHI2" s="109" t="s">
        <v>1</v>
      </c>
      <c r="GHJ2" s="109" t="s">
        <v>1</v>
      </c>
      <c r="GHK2" s="109" t="s">
        <v>1</v>
      </c>
      <c r="GHL2" s="109" t="s">
        <v>1</v>
      </c>
      <c r="GHM2" s="109" t="s">
        <v>1</v>
      </c>
      <c r="GHN2" s="109" t="s">
        <v>1</v>
      </c>
      <c r="GHO2" s="109" t="s">
        <v>1</v>
      </c>
      <c r="GHP2" s="109" t="s">
        <v>1</v>
      </c>
      <c r="GHQ2" s="109" t="s">
        <v>1</v>
      </c>
      <c r="GHR2" s="109" t="s">
        <v>1</v>
      </c>
      <c r="GHS2" s="109" t="s">
        <v>1</v>
      </c>
      <c r="GHT2" s="109" t="s">
        <v>1</v>
      </c>
      <c r="GHU2" s="109" t="s">
        <v>1</v>
      </c>
      <c r="GHV2" s="109" t="s">
        <v>1</v>
      </c>
      <c r="GHW2" s="109" t="s">
        <v>1</v>
      </c>
      <c r="GHX2" s="109" t="s">
        <v>1</v>
      </c>
      <c r="GHY2" s="109" t="s">
        <v>1</v>
      </c>
      <c r="GHZ2" s="109" t="s">
        <v>1</v>
      </c>
      <c r="GIA2" s="109" t="s">
        <v>1</v>
      </c>
      <c r="GIB2" s="109" t="s">
        <v>1</v>
      </c>
      <c r="GIC2" s="109" t="s">
        <v>1</v>
      </c>
      <c r="GID2" s="109" t="s">
        <v>1</v>
      </c>
      <c r="GIE2" s="109" t="s">
        <v>1</v>
      </c>
      <c r="GIF2" s="109" t="s">
        <v>1</v>
      </c>
      <c r="GIG2" s="109" t="s">
        <v>1</v>
      </c>
      <c r="GIH2" s="109" t="s">
        <v>1</v>
      </c>
      <c r="GII2" s="109" t="s">
        <v>1</v>
      </c>
      <c r="GIJ2" s="109" t="s">
        <v>1</v>
      </c>
      <c r="GIK2" s="109" t="s">
        <v>1</v>
      </c>
      <c r="GIL2" s="109" t="s">
        <v>1</v>
      </c>
      <c r="GIM2" s="109" t="s">
        <v>1</v>
      </c>
      <c r="GIN2" s="109" t="s">
        <v>1</v>
      </c>
      <c r="GIO2" s="109" t="s">
        <v>1</v>
      </c>
      <c r="GIP2" s="109" t="s">
        <v>1</v>
      </c>
      <c r="GIQ2" s="109" t="s">
        <v>1</v>
      </c>
      <c r="GIR2" s="109" t="s">
        <v>1</v>
      </c>
      <c r="GIS2" s="109" t="s">
        <v>1</v>
      </c>
      <c r="GIT2" s="109" t="s">
        <v>1</v>
      </c>
      <c r="GIU2" s="109" t="s">
        <v>1</v>
      </c>
      <c r="GIV2" s="109" t="s">
        <v>1</v>
      </c>
      <c r="GIW2" s="109" t="s">
        <v>1</v>
      </c>
      <c r="GIX2" s="109" t="s">
        <v>1</v>
      </c>
      <c r="GIY2" s="109" t="s">
        <v>1</v>
      </c>
      <c r="GIZ2" s="109" t="s">
        <v>1</v>
      </c>
      <c r="GJA2" s="109" t="s">
        <v>1</v>
      </c>
      <c r="GJB2" s="109" t="s">
        <v>1</v>
      </c>
      <c r="GJC2" s="109" t="s">
        <v>1</v>
      </c>
      <c r="GJD2" s="109" t="s">
        <v>1</v>
      </c>
      <c r="GJE2" s="109" t="s">
        <v>1</v>
      </c>
      <c r="GJF2" s="109" t="s">
        <v>1</v>
      </c>
      <c r="GJG2" s="109" t="s">
        <v>1</v>
      </c>
      <c r="GJH2" s="109" t="s">
        <v>1</v>
      </c>
      <c r="GJI2" s="109" t="s">
        <v>1</v>
      </c>
      <c r="GJJ2" s="109" t="s">
        <v>1</v>
      </c>
      <c r="GJK2" s="109" t="s">
        <v>1</v>
      </c>
      <c r="GJL2" s="109" t="s">
        <v>1</v>
      </c>
      <c r="GJM2" s="109" t="s">
        <v>1</v>
      </c>
      <c r="GJN2" s="109" t="s">
        <v>1</v>
      </c>
      <c r="GJO2" s="109" t="s">
        <v>1</v>
      </c>
      <c r="GJP2" s="109" t="s">
        <v>1</v>
      </c>
      <c r="GJQ2" s="109" t="s">
        <v>1</v>
      </c>
      <c r="GJR2" s="109" t="s">
        <v>1</v>
      </c>
      <c r="GJS2" s="109" t="s">
        <v>1</v>
      </c>
      <c r="GJT2" s="109" t="s">
        <v>1</v>
      </c>
      <c r="GJU2" s="109" t="s">
        <v>1</v>
      </c>
      <c r="GJV2" s="109" t="s">
        <v>1</v>
      </c>
      <c r="GJW2" s="109" t="s">
        <v>1</v>
      </c>
      <c r="GJX2" s="109" t="s">
        <v>1</v>
      </c>
      <c r="GJY2" s="109" t="s">
        <v>1</v>
      </c>
      <c r="GJZ2" s="109" t="s">
        <v>1</v>
      </c>
      <c r="GKA2" s="109" t="s">
        <v>1</v>
      </c>
      <c r="GKB2" s="109" t="s">
        <v>1</v>
      </c>
      <c r="GKC2" s="109" t="s">
        <v>1</v>
      </c>
      <c r="GKD2" s="109" t="s">
        <v>1</v>
      </c>
      <c r="GKE2" s="109" t="s">
        <v>1</v>
      </c>
      <c r="GKF2" s="109" t="s">
        <v>1</v>
      </c>
      <c r="GKG2" s="109" t="s">
        <v>1</v>
      </c>
      <c r="GKH2" s="109" t="s">
        <v>1</v>
      </c>
      <c r="GKI2" s="109" t="s">
        <v>1</v>
      </c>
      <c r="GKJ2" s="109" t="s">
        <v>1</v>
      </c>
      <c r="GKK2" s="109" t="s">
        <v>1</v>
      </c>
      <c r="GKL2" s="109" t="s">
        <v>1</v>
      </c>
      <c r="GKM2" s="109" t="s">
        <v>1</v>
      </c>
      <c r="GKN2" s="109" t="s">
        <v>1</v>
      </c>
      <c r="GKO2" s="109" t="s">
        <v>1</v>
      </c>
      <c r="GKP2" s="109" t="s">
        <v>1</v>
      </c>
      <c r="GKQ2" s="109" t="s">
        <v>1</v>
      </c>
      <c r="GKR2" s="109" t="s">
        <v>1</v>
      </c>
      <c r="GKS2" s="109" t="s">
        <v>1</v>
      </c>
      <c r="GKT2" s="109" t="s">
        <v>1</v>
      </c>
      <c r="GKU2" s="109" t="s">
        <v>1</v>
      </c>
      <c r="GKV2" s="109" t="s">
        <v>1</v>
      </c>
      <c r="GKW2" s="109" t="s">
        <v>1</v>
      </c>
      <c r="GKX2" s="109" t="s">
        <v>1</v>
      </c>
      <c r="GKY2" s="109" t="s">
        <v>1</v>
      </c>
      <c r="GKZ2" s="109" t="s">
        <v>1</v>
      </c>
      <c r="GLA2" s="109" t="s">
        <v>1</v>
      </c>
      <c r="GLB2" s="109" t="s">
        <v>1</v>
      </c>
      <c r="GLC2" s="109" t="s">
        <v>1</v>
      </c>
      <c r="GLD2" s="109" t="s">
        <v>1</v>
      </c>
      <c r="GLE2" s="109" t="s">
        <v>1</v>
      </c>
      <c r="GLF2" s="109" t="s">
        <v>1</v>
      </c>
      <c r="GLG2" s="109" t="s">
        <v>1</v>
      </c>
      <c r="GLH2" s="109" t="s">
        <v>1</v>
      </c>
      <c r="GLI2" s="109" t="s">
        <v>1</v>
      </c>
      <c r="GLJ2" s="109" t="s">
        <v>1</v>
      </c>
      <c r="GLK2" s="109" t="s">
        <v>1</v>
      </c>
      <c r="GLL2" s="109" t="s">
        <v>1</v>
      </c>
      <c r="GLM2" s="109" t="s">
        <v>1</v>
      </c>
      <c r="GLN2" s="109" t="s">
        <v>1</v>
      </c>
      <c r="GLO2" s="109" t="s">
        <v>1</v>
      </c>
      <c r="GLP2" s="109" t="s">
        <v>1</v>
      </c>
      <c r="GLQ2" s="109" t="s">
        <v>1</v>
      </c>
      <c r="GLR2" s="109" t="s">
        <v>1</v>
      </c>
      <c r="GLS2" s="109" t="s">
        <v>1</v>
      </c>
      <c r="GLT2" s="109" t="s">
        <v>1</v>
      </c>
      <c r="GLU2" s="109" t="s">
        <v>1</v>
      </c>
      <c r="GLV2" s="109" t="s">
        <v>1</v>
      </c>
      <c r="GLW2" s="109" t="s">
        <v>1</v>
      </c>
      <c r="GLX2" s="109" t="s">
        <v>1</v>
      </c>
      <c r="GLY2" s="109" t="s">
        <v>1</v>
      </c>
      <c r="GLZ2" s="109" t="s">
        <v>1</v>
      </c>
      <c r="GMA2" s="109" t="s">
        <v>1</v>
      </c>
      <c r="GMB2" s="109" t="s">
        <v>1</v>
      </c>
      <c r="GMC2" s="109" t="s">
        <v>1</v>
      </c>
      <c r="GMD2" s="109" t="s">
        <v>1</v>
      </c>
      <c r="GME2" s="109" t="s">
        <v>1</v>
      </c>
      <c r="GMF2" s="109" t="s">
        <v>1</v>
      </c>
      <c r="GMG2" s="109" t="s">
        <v>1</v>
      </c>
      <c r="GMH2" s="109" t="s">
        <v>1</v>
      </c>
      <c r="GMI2" s="109" t="s">
        <v>1</v>
      </c>
      <c r="GMJ2" s="109" t="s">
        <v>1</v>
      </c>
      <c r="GMK2" s="109" t="s">
        <v>1</v>
      </c>
      <c r="GML2" s="109" t="s">
        <v>1</v>
      </c>
      <c r="GMM2" s="109" t="s">
        <v>1</v>
      </c>
      <c r="GMN2" s="109" t="s">
        <v>1</v>
      </c>
      <c r="GMO2" s="109" t="s">
        <v>1</v>
      </c>
      <c r="GMP2" s="109" t="s">
        <v>1</v>
      </c>
      <c r="GMQ2" s="109" t="s">
        <v>1</v>
      </c>
      <c r="GMR2" s="109" t="s">
        <v>1</v>
      </c>
      <c r="GMS2" s="109" t="s">
        <v>1</v>
      </c>
      <c r="GMT2" s="109" t="s">
        <v>1</v>
      </c>
      <c r="GMU2" s="109" t="s">
        <v>1</v>
      </c>
      <c r="GMV2" s="109" t="s">
        <v>1</v>
      </c>
      <c r="GMW2" s="109" t="s">
        <v>1</v>
      </c>
      <c r="GMX2" s="109" t="s">
        <v>1</v>
      </c>
      <c r="GMY2" s="109" t="s">
        <v>1</v>
      </c>
      <c r="GMZ2" s="109" t="s">
        <v>1</v>
      </c>
      <c r="GNA2" s="109" t="s">
        <v>1</v>
      </c>
      <c r="GNB2" s="109" t="s">
        <v>1</v>
      </c>
      <c r="GNC2" s="109" t="s">
        <v>1</v>
      </c>
      <c r="GND2" s="109" t="s">
        <v>1</v>
      </c>
      <c r="GNE2" s="109" t="s">
        <v>1</v>
      </c>
      <c r="GNF2" s="109" t="s">
        <v>1</v>
      </c>
      <c r="GNG2" s="109" t="s">
        <v>1</v>
      </c>
      <c r="GNH2" s="109" t="s">
        <v>1</v>
      </c>
      <c r="GNI2" s="109" t="s">
        <v>1</v>
      </c>
      <c r="GNJ2" s="109" t="s">
        <v>1</v>
      </c>
      <c r="GNK2" s="109" t="s">
        <v>1</v>
      </c>
      <c r="GNL2" s="109" t="s">
        <v>1</v>
      </c>
      <c r="GNM2" s="109" t="s">
        <v>1</v>
      </c>
      <c r="GNN2" s="109" t="s">
        <v>1</v>
      </c>
      <c r="GNO2" s="109" t="s">
        <v>1</v>
      </c>
      <c r="GNP2" s="109" t="s">
        <v>1</v>
      </c>
      <c r="GNQ2" s="109" t="s">
        <v>1</v>
      </c>
      <c r="GNR2" s="109" t="s">
        <v>1</v>
      </c>
      <c r="GNS2" s="109" t="s">
        <v>1</v>
      </c>
      <c r="GNT2" s="109" t="s">
        <v>1</v>
      </c>
      <c r="GNU2" s="109" t="s">
        <v>1</v>
      </c>
      <c r="GNV2" s="109" t="s">
        <v>1</v>
      </c>
      <c r="GNW2" s="109" t="s">
        <v>1</v>
      </c>
      <c r="GNX2" s="109" t="s">
        <v>1</v>
      </c>
      <c r="GNY2" s="109" t="s">
        <v>1</v>
      </c>
      <c r="GNZ2" s="109" t="s">
        <v>1</v>
      </c>
      <c r="GOA2" s="109" t="s">
        <v>1</v>
      </c>
      <c r="GOB2" s="109" t="s">
        <v>1</v>
      </c>
      <c r="GOC2" s="109" t="s">
        <v>1</v>
      </c>
      <c r="GOD2" s="109" t="s">
        <v>1</v>
      </c>
      <c r="GOE2" s="109" t="s">
        <v>1</v>
      </c>
      <c r="GOF2" s="109" t="s">
        <v>1</v>
      </c>
      <c r="GOG2" s="109" t="s">
        <v>1</v>
      </c>
      <c r="GOH2" s="109" t="s">
        <v>1</v>
      </c>
      <c r="GOI2" s="109" t="s">
        <v>1</v>
      </c>
      <c r="GOJ2" s="109" t="s">
        <v>1</v>
      </c>
      <c r="GOK2" s="109" t="s">
        <v>1</v>
      </c>
      <c r="GOL2" s="109" t="s">
        <v>1</v>
      </c>
      <c r="GOM2" s="109" t="s">
        <v>1</v>
      </c>
      <c r="GON2" s="109" t="s">
        <v>1</v>
      </c>
      <c r="GOO2" s="109" t="s">
        <v>1</v>
      </c>
      <c r="GOP2" s="109" t="s">
        <v>1</v>
      </c>
      <c r="GOQ2" s="109" t="s">
        <v>1</v>
      </c>
      <c r="GOR2" s="109" t="s">
        <v>1</v>
      </c>
      <c r="GOS2" s="109" t="s">
        <v>1</v>
      </c>
      <c r="GOT2" s="109" t="s">
        <v>1</v>
      </c>
      <c r="GOU2" s="109" t="s">
        <v>1</v>
      </c>
      <c r="GOV2" s="109" t="s">
        <v>1</v>
      </c>
      <c r="GOW2" s="109" t="s">
        <v>1</v>
      </c>
      <c r="GOX2" s="109" t="s">
        <v>1</v>
      </c>
      <c r="GOY2" s="109" t="s">
        <v>1</v>
      </c>
      <c r="GOZ2" s="109" t="s">
        <v>1</v>
      </c>
      <c r="GPA2" s="109" t="s">
        <v>1</v>
      </c>
      <c r="GPB2" s="109" t="s">
        <v>1</v>
      </c>
      <c r="GPC2" s="109" t="s">
        <v>1</v>
      </c>
      <c r="GPD2" s="109" t="s">
        <v>1</v>
      </c>
      <c r="GPE2" s="109" t="s">
        <v>1</v>
      </c>
      <c r="GPF2" s="109" t="s">
        <v>1</v>
      </c>
      <c r="GPG2" s="109" t="s">
        <v>1</v>
      </c>
      <c r="GPH2" s="109" t="s">
        <v>1</v>
      </c>
      <c r="GPI2" s="109" t="s">
        <v>1</v>
      </c>
      <c r="GPJ2" s="109" t="s">
        <v>1</v>
      </c>
      <c r="GPK2" s="109" t="s">
        <v>1</v>
      </c>
      <c r="GPL2" s="109" t="s">
        <v>1</v>
      </c>
      <c r="GPM2" s="109" t="s">
        <v>1</v>
      </c>
      <c r="GPN2" s="109" t="s">
        <v>1</v>
      </c>
      <c r="GPO2" s="109" t="s">
        <v>1</v>
      </c>
      <c r="GPP2" s="109" t="s">
        <v>1</v>
      </c>
      <c r="GPQ2" s="109" t="s">
        <v>1</v>
      </c>
      <c r="GPR2" s="109" t="s">
        <v>1</v>
      </c>
      <c r="GPS2" s="109" t="s">
        <v>1</v>
      </c>
      <c r="GPT2" s="109" t="s">
        <v>1</v>
      </c>
      <c r="GPU2" s="109" t="s">
        <v>1</v>
      </c>
      <c r="GPV2" s="109" t="s">
        <v>1</v>
      </c>
      <c r="GPW2" s="109" t="s">
        <v>1</v>
      </c>
      <c r="GPX2" s="109" t="s">
        <v>1</v>
      </c>
      <c r="GPY2" s="109" t="s">
        <v>1</v>
      </c>
      <c r="GPZ2" s="109" t="s">
        <v>1</v>
      </c>
      <c r="GQA2" s="109" t="s">
        <v>1</v>
      </c>
      <c r="GQB2" s="109" t="s">
        <v>1</v>
      </c>
      <c r="GQC2" s="109" t="s">
        <v>1</v>
      </c>
      <c r="GQD2" s="109" t="s">
        <v>1</v>
      </c>
      <c r="GQE2" s="109" t="s">
        <v>1</v>
      </c>
      <c r="GQF2" s="109" t="s">
        <v>1</v>
      </c>
      <c r="GQG2" s="109" t="s">
        <v>1</v>
      </c>
      <c r="GQH2" s="109" t="s">
        <v>1</v>
      </c>
      <c r="GQI2" s="109" t="s">
        <v>1</v>
      </c>
      <c r="GQJ2" s="109" t="s">
        <v>1</v>
      </c>
      <c r="GQK2" s="109" t="s">
        <v>1</v>
      </c>
      <c r="GQL2" s="109" t="s">
        <v>1</v>
      </c>
      <c r="GQM2" s="109" t="s">
        <v>1</v>
      </c>
      <c r="GQN2" s="109" t="s">
        <v>1</v>
      </c>
      <c r="GQO2" s="109" t="s">
        <v>1</v>
      </c>
      <c r="GQP2" s="109" t="s">
        <v>1</v>
      </c>
      <c r="GQQ2" s="109" t="s">
        <v>1</v>
      </c>
      <c r="GQR2" s="109" t="s">
        <v>1</v>
      </c>
      <c r="GQS2" s="109" t="s">
        <v>1</v>
      </c>
      <c r="GQT2" s="109" t="s">
        <v>1</v>
      </c>
      <c r="GQU2" s="109" t="s">
        <v>1</v>
      </c>
      <c r="GQV2" s="109" t="s">
        <v>1</v>
      </c>
      <c r="GQW2" s="109" t="s">
        <v>1</v>
      </c>
      <c r="GQX2" s="109" t="s">
        <v>1</v>
      </c>
      <c r="GQY2" s="109" t="s">
        <v>1</v>
      </c>
      <c r="GQZ2" s="109" t="s">
        <v>1</v>
      </c>
      <c r="GRA2" s="109" t="s">
        <v>1</v>
      </c>
      <c r="GRB2" s="109" t="s">
        <v>1</v>
      </c>
      <c r="GRC2" s="109" t="s">
        <v>1</v>
      </c>
      <c r="GRD2" s="109" t="s">
        <v>1</v>
      </c>
      <c r="GRE2" s="109" t="s">
        <v>1</v>
      </c>
      <c r="GRF2" s="109" t="s">
        <v>1</v>
      </c>
      <c r="GRG2" s="109" t="s">
        <v>1</v>
      </c>
      <c r="GRH2" s="109" t="s">
        <v>1</v>
      </c>
      <c r="GRI2" s="109" t="s">
        <v>1</v>
      </c>
      <c r="GRJ2" s="109" t="s">
        <v>1</v>
      </c>
      <c r="GRK2" s="109" t="s">
        <v>1</v>
      </c>
      <c r="GRL2" s="109" t="s">
        <v>1</v>
      </c>
      <c r="GRM2" s="109" t="s">
        <v>1</v>
      </c>
      <c r="GRN2" s="109" t="s">
        <v>1</v>
      </c>
      <c r="GRO2" s="109" t="s">
        <v>1</v>
      </c>
      <c r="GRP2" s="109" t="s">
        <v>1</v>
      </c>
      <c r="GRQ2" s="109" t="s">
        <v>1</v>
      </c>
      <c r="GRR2" s="109" t="s">
        <v>1</v>
      </c>
      <c r="GRS2" s="109" t="s">
        <v>1</v>
      </c>
      <c r="GRT2" s="109" t="s">
        <v>1</v>
      </c>
      <c r="GRU2" s="109" t="s">
        <v>1</v>
      </c>
      <c r="GRV2" s="109" t="s">
        <v>1</v>
      </c>
      <c r="GRW2" s="109" t="s">
        <v>1</v>
      </c>
      <c r="GRX2" s="109" t="s">
        <v>1</v>
      </c>
      <c r="GRY2" s="109" t="s">
        <v>1</v>
      </c>
      <c r="GRZ2" s="109" t="s">
        <v>1</v>
      </c>
      <c r="GSA2" s="109" t="s">
        <v>1</v>
      </c>
      <c r="GSB2" s="109" t="s">
        <v>1</v>
      </c>
      <c r="GSC2" s="109" t="s">
        <v>1</v>
      </c>
      <c r="GSD2" s="109" t="s">
        <v>1</v>
      </c>
      <c r="GSE2" s="109" t="s">
        <v>1</v>
      </c>
      <c r="GSF2" s="109" t="s">
        <v>1</v>
      </c>
      <c r="GSG2" s="109" t="s">
        <v>1</v>
      </c>
      <c r="GSH2" s="109" t="s">
        <v>1</v>
      </c>
      <c r="GSI2" s="109" t="s">
        <v>1</v>
      </c>
      <c r="GSJ2" s="109" t="s">
        <v>1</v>
      </c>
      <c r="GSK2" s="109" t="s">
        <v>1</v>
      </c>
      <c r="GSL2" s="109" t="s">
        <v>1</v>
      </c>
      <c r="GSM2" s="109" t="s">
        <v>1</v>
      </c>
      <c r="GSN2" s="109" t="s">
        <v>1</v>
      </c>
      <c r="GSO2" s="109" t="s">
        <v>1</v>
      </c>
      <c r="GSP2" s="109" t="s">
        <v>1</v>
      </c>
      <c r="GSQ2" s="109" t="s">
        <v>1</v>
      </c>
      <c r="GSR2" s="109" t="s">
        <v>1</v>
      </c>
      <c r="GSS2" s="109" t="s">
        <v>1</v>
      </c>
      <c r="GST2" s="109" t="s">
        <v>1</v>
      </c>
      <c r="GSU2" s="109" t="s">
        <v>1</v>
      </c>
      <c r="GSV2" s="109" t="s">
        <v>1</v>
      </c>
      <c r="GSW2" s="109" t="s">
        <v>1</v>
      </c>
      <c r="GSX2" s="109" t="s">
        <v>1</v>
      </c>
      <c r="GSY2" s="109" t="s">
        <v>1</v>
      </c>
      <c r="GSZ2" s="109" t="s">
        <v>1</v>
      </c>
      <c r="GTA2" s="109" t="s">
        <v>1</v>
      </c>
      <c r="GTB2" s="109" t="s">
        <v>1</v>
      </c>
      <c r="GTC2" s="109" t="s">
        <v>1</v>
      </c>
      <c r="GTD2" s="109" t="s">
        <v>1</v>
      </c>
      <c r="GTE2" s="109" t="s">
        <v>1</v>
      </c>
      <c r="GTF2" s="109" t="s">
        <v>1</v>
      </c>
      <c r="GTG2" s="109" t="s">
        <v>1</v>
      </c>
      <c r="GTH2" s="109" t="s">
        <v>1</v>
      </c>
      <c r="GTI2" s="109" t="s">
        <v>1</v>
      </c>
      <c r="GTJ2" s="109" t="s">
        <v>1</v>
      </c>
      <c r="GTK2" s="109" t="s">
        <v>1</v>
      </c>
      <c r="GTL2" s="109" t="s">
        <v>1</v>
      </c>
      <c r="GTM2" s="109" t="s">
        <v>1</v>
      </c>
      <c r="GTN2" s="109" t="s">
        <v>1</v>
      </c>
      <c r="GTO2" s="109" t="s">
        <v>1</v>
      </c>
      <c r="GTP2" s="109" t="s">
        <v>1</v>
      </c>
      <c r="GTQ2" s="109" t="s">
        <v>1</v>
      </c>
      <c r="GTR2" s="109" t="s">
        <v>1</v>
      </c>
      <c r="GTS2" s="109" t="s">
        <v>1</v>
      </c>
      <c r="GTT2" s="109" t="s">
        <v>1</v>
      </c>
      <c r="GTU2" s="109" t="s">
        <v>1</v>
      </c>
      <c r="GTV2" s="109" t="s">
        <v>1</v>
      </c>
      <c r="GTW2" s="109" t="s">
        <v>1</v>
      </c>
      <c r="GTX2" s="109" t="s">
        <v>1</v>
      </c>
      <c r="GTY2" s="109" t="s">
        <v>1</v>
      </c>
      <c r="GTZ2" s="109" t="s">
        <v>1</v>
      </c>
      <c r="GUA2" s="109" t="s">
        <v>1</v>
      </c>
      <c r="GUB2" s="109" t="s">
        <v>1</v>
      </c>
      <c r="GUC2" s="109" t="s">
        <v>1</v>
      </c>
      <c r="GUD2" s="109" t="s">
        <v>1</v>
      </c>
      <c r="GUE2" s="109" t="s">
        <v>1</v>
      </c>
      <c r="GUF2" s="109" t="s">
        <v>1</v>
      </c>
      <c r="GUG2" s="109" t="s">
        <v>1</v>
      </c>
      <c r="GUH2" s="109" t="s">
        <v>1</v>
      </c>
      <c r="GUI2" s="109" t="s">
        <v>1</v>
      </c>
      <c r="GUJ2" s="109" t="s">
        <v>1</v>
      </c>
      <c r="GUK2" s="109" t="s">
        <v>1</v>
      </c>
      <c r="GUL2" s="109" t="s">
        <v>1</v>
      </c>
      <c r="GUM2" s="109" t="s">
        <v>1</v>
      </c>
      <c r="GUN2" s="109" t="s">
        <v>1</v>
      </c>
      <c r="GUO2" s="109" t="s">
        <v>1</v>
      </c>
      <c r="GUP2" s="109" t="s">
        <v>1</v>
      </c>
      <c r="GUQ2" s="109" t="s">
        <v>1</v>
      </c>
      <c r="GUR2" s="109" t="s">
        <v>1</v>
      </c>
      <c r="GUS2" s="109" t="s">
        <v>1</v>
      </c>
      <c r="GUT2" s="109" t="s">
        <v>1</v>
      </c>
      <c r="GUU2" s="109" t="s">
        <v>1</v>
      </c>
      <c r="GUV2" s="109" t="s">
        <v>1</v>
      </c>
      <c r="GUW2" s="109" t="s">
        <v>1</v>
      </c>
      <c r="GUX2" s="109" t="s">
        <v>1</v>
      </c>
      <c r="GUY2" s="109" t="s">
        <v>1</v>
      </c>
      <c r="GUZ2" s="109" t="s">
        <v>1</v>
      </c>
      <c r="GVA2" s="109" t="s">
        <v>1</v>
      </c>
      <c r="GVB2" s="109" t="s">
        <v>1</v>
      </c>
      <c r="GVC2" s="109" t="s">
        <v>1</v>
      </c>
      <c r="GVD2" s="109" t="s">
        <v>1</v>
      </c>
      <c r="GVE2" s="109" t="s">
        <v>1</v>
      </c>
      <c r="GVF2" s="109" t="s">
        <v>1</v>
      </c>
      <c r="GVG2" s="109" t="s">
        <v>1</v>
      </c>
      <c r="GVH2" s="109" t="s">
        <v>1</v>
      </c>
      <c r="GVI2" s="109" t="s">
        <v>1</v>
      </c>
      <c r="GVJ2" s="109" t="s">
        <v>1</v>
      </c>
      <c r="GVK2" s="109" t="s">
        <v>1</v>
      </c>
      <c r="GVL2" s="109" t="s">
        <v>1</v>
      </c>
      <c r="GVM2" s="109" t="s">
        <v>1</v>
      </c>
      <c r="GVN2" s="109" t="s">
        <v>1</v>
      </c>
      <c r="GVO2" s="109" t="s">
        <v>1</v>
      </c>
      <c r="GVP2" s="109" t="s">
        <v>1</v>
      </c>
      <c r="GVQ2" s="109" t="s">
        <v>1</v>
      </c>
      <c r="GVR2" s="109" t="s">
        <v>1</v>
      </c>
      <c r="GVS2" s="109" t="s">
        <v>1</v>
      </c>
      <c r="GVT2" s="109" t="s">
        <v>1</v>
      </c>
      <c r="GVU2" s="109" t="s">
        <v>1</v>
      </c>
      <c r="GVV2" s="109" t="s">
        <v>1</v>
      </c>
      <c r="GVW2" s="109" t="s">
        <v>1</v>
      </c>
      <c r="GVX2" s="109" t="s">
        <v>1</v>
      </c>
      <c r="GVY2" s="109" t="s">
        <v>1</v>
      </c>
      <c r="GVZ2" s="109" t="s">
        <v>1</v>
      </c>
      <c r="GWA2" s="109" t="s">
        <v>1</v>
      </c>
      <c r="GWB2" s="109" t="s">
        <v>1</v>
      </c>
      <c r="GWC2" s="109" t="s">
        <v>1</v>
      </c>
      <c r="GWD2" s="109" t="s">
        <v>1</v>
      </c>
      <c r="GWE2" s="109" t="s">
        <v>1</v>
      </c>
      <c r="GWF2" s="109" t="s">
        <v>1</v>
      </c>
      <c r="GWG2" s="109" t="s">
        <v>1</v>
      </c>
      <c r="GWH2" s="109" t="s">
        <v>1</v>
      </c>
      <c r="GWI2" s="109" t="s">
        <v>1</v>
      </c>
      <c r="GWJ2" s="109" t="s">
        <v>1</v>
      </c>
      <c r="GWK2" s="109" t="s">
        <v>1</v>
      </c>
      <c r="GWL2" s="109" t="s">
        <v>1</v>
      </c>
      <c r="GWM2" s="109" t="s">
        <v>1</v>
      </c>
      <c r="GWN2" s="109" t="s">
        <v>1</v>
      </c>
      <c r="GWO2" s="109" t="s">
        <v>1</v>
      </c>
      <c r="GWP2" s="109" t="s">
        <v>1</v>
      </c>
      <c r="GWQ2" s="109" t="s">
        <v>1</v>
      </c>
      <c r="GWR2" s="109" t="s">
        <v>1</v>
      </c>
      <c r="GWS2" s="109" t="s">
        <v>1</v>
      </c>
      <c r="GWT2" s="109" t="s">
        <v>1</v>
      </c>
      <c r="GWU2" s="109" t="s">
        <v>1</v>
      </c>
      <c r="GWV2" s="109" t="s">
        <v>1</v>
      </c>
      <c r="GWW2" s="109" t="s">
        <v>1</v>
      </c>
      <c r="GWX2" s="109" t="s">
        <v>1</v>
      </c>
      <c r="GWY2" s="109" t="s">
        <v>1</v>
      </c>
      <c r="GWZ2" s="109" t="s">
        <v>1</v>
      </c>
      <c r="GXA2" s="109" t="s">
        <v>1</v>
      </c>
      <c r="GXB2" s="109" t="s">
        <v>1</v>
      </c>
      <c r="GXC2" s="109" t="s">
        <v>1</v>
      </c>
      <c r="GXD2" s="109" t="s">
        <v>1</v>
      </c>
      <c r="GXE2" s="109" t="s">
        <v>1</v>
      </c>
      <c r="GXF2" s="109" t="s">
        <v>1</v>
      </c>
      <c r="GXG2" s="109" t="s">
        <v>1</v>
      </c>
      <c r="GXH2" s="109" t="s">
        <v>1</v>
      </c>
      <c r="GXI2" s="109" t="s">
        <v>1</v>
      </c>
      <c r="GXJ2" s="109" t="s">
        <v>1</v>
      </c>
      <c r="GXK2" s="109" t="s">
        <v>1</v>
      </c>
      <c r="GXL2" s="109" t="s">
        <v>1</v>
      </c>
      <c r="GXM2" s="109" t="s">
        <v>1</v>
      </c>
      <c r="GXN2" s="109" t="s">
        <v>1</v>
      </c>
      <c r="GXO2" s="109" t="s">
        <v>1</v>
      </c>
      <c r="GXP2" s="109" t="s">
        <v>1</v>
      </c>
      <c r="GXQ2" s="109" t="s">
        <v>1</v>
      </c>
      <c r="GXR2" s="109" t="s">
        <v>1</v>
      </c>
      <c r="GXS2" s="109" t="s">
        <v>1</v>
      </c>
      <c r="GXT2" s="109" t="s">
        <v>1</v>
      </c>
      <c r="GXU2" s="109" t="s">
        <v>1</v>
      </c>
      <c r="GXV2" s="109" t="s">
        <v>1</v>
      </c>
      <c r="GXW2" s="109" t="s">
        <v>1</v>
      </c>
      <c r="GXX2" s="109" t="s">
        <v>1</v>
      </c>
      <c r="GXY2" s="109" t="s">
        <v>1</v>
      </c>
      <c r="GXZ2" s="109" t="s">
        <v>1</v>
      </c>
      <c r="GYA2" s="109" t="s">
        <v>1</v>
      </c>
      <c r="GYB2" s="109" t="s">
        <v>1</v>
      </c>
      <c r="GYC2" s="109" t="s">
        <v>1</v>
      </c>
      <c r="GYD2" s="109" t="s">
        <v>1</v>
      </c>
      <c r="GYE2" s="109" t="s">
        <v>1</v>
      </c>
      <c r="GYF2" s="109" t="s">
        <v>1</v>
      </c>
      <c r="GYG2" s="109" t="s">
        <v>1</v>
      </c>
      <c r="GYH2" s="109" t="s">
        <v>1</v>
      </c>
      <c r="GYI2" s="109" t="s">
        <v>1</v>
      </c>
      <c r="GYJ2" s="109" t="s">
        <v>1</v>
      </c>
      <c r="GYK2" s="109" t="s">
        <v>1</v>
      </c>
      <c r="GYL2" s="109" t="s">
        <v>1</v>
      </c>
      <c r="GYM2" s="109" t="s">
        <v>1</v>
      </c>
      <c r="GYN2" s="109" t="s">
        <v>1</v>
      </c>
      <c r="GYO2" s="109" t="s">
        <v>1</v>
      </c>
      <c r="GYP2" s="109" t="s">
        <v>1</v>
      </c>
      <c r="GYQ2" s="109" t="s">
        <v>1</v>
      </c>
      <c r="GYR2" s="109" t="s">
        <v>1</v>
      </c>
      <c r="GYS2" s="109" t="s">
        <v>1</v>
      </c>
      <c r="GYT2" s="109" t="s">
        <v>1</v>
      </c>
      <c r="GYU2" s="109" t="s">
        <v>1</v>
      </c>
      <c r="GYV2" s="109" t="s">
        <v>1</v>
      </c>
      <c r="GYW2" s="109" t="s">
        <v>1</v>
      </c>
      <c r="GYX2" s="109" t="s">
        <v>1</v>
      </c>
      <c r="GYY2" s="109" t="s">
        <v>1</v>
      </c>
      <c r="GYZ2" s="109" t="s">
        <v>1</v>
      </c>
      <c r="GZA2" s="109" t="s">
        <v>1</v>
      </c>
      <c r="GZB2" s="109" t="s">
        <v>1</v>
      </c>
      <c r="GZC2" s="109" t="s">
        <v>1</v>
      </c>
      <c r="GZD2" s="109" t="s">
        <v>1</v>
      </c>
      <c r="GZE2" s="109" t="s">
        <v>1</v>
      </c>
      <c r="GZF2" s="109" t="s">
        <v>1</v>
      </c>
      <c r="GZG2" s="109" t="s">
        <v>1</v>
      </c>
      <c r="GZH2" s="109" t="s">
        <v>1</v>
      </c>
      <c r="GZI2" s="109" t="s">
        <v>1</v>
      </c>
      <c r="GZJ2" s="109" t="s">
        <v>1</v>
      </c>
      <c r="GZK2" s="109" t="s">
        <v>1</v>
      </c>
      <c r="GZL2" s="109" t="s">
        <v>1</v>
      </c>
      <c r="GZM2" s="109" t="s">
        <v>1</v>
      </c>
      <c r="GZN2" s="109" t="s">
        <v>1</v>
      </c>
      <c r="GZO2" s="109" t="s">
        <v>1</v>
      </c>
      <c r="GZP2" s="109" t="s">
        <v>1</v>
      </c>
      <c r="GZQ2" s="109" t="s">
        <v>1</v>
      </c>
      <c r="GZR2" s="109" t="s">
        <v>1</v>
      </c>
      <c r="GZS2" s="109" t="s">
        <v>1</v>
      </c>
      <c r="GZT2" s="109" t="s">
        <v>1</v>
      </c>
      <c r="GZU2" s="109" t="s">
        <v>1</v>
      </c>
      <c r="GZV2" s="109" t="s">
        <v>1</v>
      </c>
      <c r="GZW2" s="109" t="s">
        <v>1</v>
      </c>
      <c r="GZX2" s="109" t="s">
        <v>1</v>
      </c>
      <c r="GZY2" s="109" t="s">
        <v>1</v>
      </c>
      <c r="GZZ2" s="109" t="s">
        <v>1</v>
      </c>
      <c r="HAA2" s="109" t="s">
        <v>1</v>
      </c>
      <c r="HAB2" s="109" t="s">
        <v>1</v>
      </c>
      <c r="HAC2" s="109" t="s">
        <v>1</v>
      </c>
      <c r="HAD2" s="109" t="s">
        <v>1</v>
      </c>
      <c r="HAE2" s="109" t="s">
        <v>1</v>
      </c>
      <c r="HAF2" s="109" t="s">
        <v>1</v>
      </c>
      <c r="HAG2" s="109" t="s">
        <v>1</v>
      </c>
      <c r="HAH2" s="109" t="s">
        <v>1</v>
      </c>
      <c r="HAI2" s="109" t="s">
        <v>1</v>
      </c>
      <c r="HAJ2" s="109" t="s">
        <v>1</v>
      </c>
      <c r="HAK2" s="109" t="s">
        <v>1</v>
      </c>
      <c r="HAL2" s="109" t="s">
        <v>1</v>
      </c>
      <c r="HAM2" s="109" t="s">
        <v>1</v>
      </c>
      <c r="HAN2" s="109" t="s">
        <v>1</v>
      </c>
      <c r="HAO2" s="109" t="s">
        <v>1</v>
      </c>
      <c r="HAP2" s="109" t="s">
        <v>1</v>
      </c>
      <c r="HAQ2" s="109" t="s">
        <v>1</v>
      </c>
      <c r="HAR2" s="109" t="s">
        <v>1</v>
      </c>
      <c r="HAS2" s="109" t="s">
        <v>1</v>
      </c>
      <c r="HAT2" s="109" t="s">
        <v>1</v>
      </c>
      <c r="HAU2" s="109" t="s">
        <v>1</v>
      </c>
      <c r="HAV2" s="109" t="s">
        <v>1</v>
      </c>
      <c r="HAW2" s="109" t="s">
        <v>1</v>
      </c>
      <c r="HAX2" s="109" t="s">
        <v>1</v>
      </c>
      <c r="HAY2" s="109" t="s">
        <v>1</v>
      </c>
      <c r="HAZ2" s="109" t="s">
        <v>1</v>
      </c>
      <c r="HBA2" s="109" t="s">
        <v>1</v>
      </c>
      <c r="HBB2" s="109" t="s">
        <v>1</v>
      </c>
      <c r="HBC2" s="109" t="s">
        <v>1</v>
      </c>
      <c r="HBD2" s="109" t="s">
        <v>1</v>
      </c>
      <c r="HBE2" s="109" t="s">
        <v>1</v>
      </c>
      <c r="HBF2" s="109" t="s">
        <v>1</v>
      </c>
      <c r="HBG2" s="109" t="s">
        <v>1</v>
      </c>
      <c r="HBH2" s="109" t="s">
        <v>1</v>
      </c>
      <c r="HBI2" s="109" t="s">
        <v>1</v>
      </c>
      <c r="HBJ2" s="109" t="s">
        <v>1</v>
      </c>
      <c r="HBK2" s="109" t="s">
        <v>1</v>
      </c>
      <c r="HBL2" s="109" t="s">
        <v>1</v>
      </c>
      <c r="HBM2" s="109" t="s">
        <v>1</v>
      </c>
      <c r="HBN2" s="109" t="s">
        <v>1</v>
      </c>
      <c r="HBO2" s="109" t="s">
        <v>1</v>
      </c>
      <c r="HBP2" s="109" t="s">
        <v>1</v>
      </c>
      <c r="HBQ2" s="109" t="s">
        <v>1</v>
      </c>
      <c r="HBR2" s="109" t="s">
        <v>1</v>
      </c>
      <c r="HBS2" s="109" t="s">
        <v>1</v>
      </c>
      <c r="HBT2" s="109" t="s">
        <v>1</v>
      </c>
      <c r="HBU2" s="109" t="s">
        <v>1</v>
      </c>
      <c r="HBV2" s="109" t="s">
        <v>1</v>
      </c>
      <c r="HBW2" s="109" t="s">
        <v>1</v>
      </c>
      <c r="HBX2" s="109" t="s">
        <v>1</v>
      </c>
      <c r="HBY2" s="109" t="s">
        <v>1</v>
      </c>
      <c r="HBZ2" s="109" t="s">
        <v>1</v>
      </c>
      <c r="HCA2" s="109" t="s">
        <v>1</v>
      </c>
      <c r="HCB2" s="109" t="s">
        <v>1</v>
      </c>
      <c r="HCC2" s="109" t="s">
        <v>1</v>
      </c>
      <c r="HCD2" s="109" t="s">
        <v>1</v>
      </c>
      <c r="HCE2" s="109" t="s">
        <v>1</v>
      </c>
      <c r="HCF2" s="109" t="s">
        <v>1</v>
      </c>
      <c r="HCG2" s="109" t="s">
        <v>1</v>
      </c>
      <c r="HCH2" s="109" t="s">
        <v>1</v>
      </c>
      <c r="HCI2" s="109" t="s">
        <v>1</v>
      </c>
      <c r="HCJ2" s="109" t="s">
        <v>1</v>
      </c>
      <c r="HCK2" s="109" t="s">
        <v>1</v>
      </c>
      <c r="HCL2" s="109" t="s">
        <v>1</v>
      </c>
      <c r="HCM2" s="109" t="s">
        <v>1</v>
      </c>
      <c r="HCN2" s="109" t="s">
        <v>1</v>
      </c>
      <c r="HCO2" s="109" t="s">
        <v>1</v>
      </c>
      <c r="HCP2" s="109" t="s">
        <v>1</v>
      </c>
      <c r="HCQ2" s="109" t="s">
        <v>1</v>
      </c>
      <c r="HCR2" s="109" t="s">
        <v>1</v>
      </c>
      <c r="HCS2" s="109" t="s">
        <v>1</v>
      </c>
      <c r="HCT2" s="109" t="s">
        <v>1</v>
      </c>
      <c r="HCU2" s="109" t="s">
        <v>1</v>
      </c>
      <c r="HCV2" s="109" t="s">
        <v>1</v>
      </c>
      <c r="HCW2" s="109" t="s">
        <v>1</v>
      </c>
      <c r="HCX2" s="109" t="s">
        <v>1</v>
      </c>
      <c r="HCY2" s="109" t="s">
        <v>1</v>
      </c>
      <c r="HCZ2" s="109" t="s">
        <v>1</v>
      </c>
      <c r="HDA2" s="109" t="s">
        <v>1</v>
      </c>
      <c r="HDB2" s="109" t="s">
        <v>1</v>
      </c>
      <c r="HDC2" s="109" t="s">
        <v>1</v>
      </c>
      <c r="HDD2" s="109" t="s">
        <v>1</v>
      </c>
      <c r="HDE2" s="109" t="s">
        <v>1</v>
      </c>
      <c r="HDF2" s="109" t="s">
        <v>1</v>
      </c>
      <c r="HDG2" s="109" t="s">
        <v>1</v>
      </c>
      <c r="HDH2" s="109" t="s">
        <v>1</v>
      </c>
      <c r="HDI2" s="109" t="s">
        <v>1</v>
      </c>
      <c r="HDJ2" s="109" t="s">
        <v>1</v>
      </c>
      <c r="HDK2" s="109" t="s">
        <v>1</v>
      </c>
      <c r="HDL2" s="109" t="s">
        <v>1</v>
      </c>
      <c r="HDM2" s="109" t="s">
        <v>1</v>
      </c>
      <c r="HDN2" s="109" t="s">
        <v>1</v>
      </c>
      <c r="HDO2" s="109" t="s">
        <v>1</v>
      </c>
      <c r="HDP2" s="109" t="s">
        <v>1</v>
      </c>
      <c r="HDQ2" s="109" t="s">
        <v>1</v>
      </c>
      <c r="HDR2" s="109" t="s">
        <v>1</v>
      </c>
      <c r="HDS2" s="109" t="s">
        <v>1</v>
      </c>
      <c r="HDT2" s="109" t="s">
        <v>1</v>
      </c>
      <c r="HDU2" s="109" t="s">
        <v>1</v>
      </c>
      <c r="HDV2" s="109" t="s">
        <v>1</v>
      </c>
      <c r="HDW2" s="109" t="s">
        <v>1</v>
      </c>
      <c r="HDX2" s="109" t="s">
        <v>1</v>
      </c>
      <c r="HDY2" s="109" t="s">
        <v>1</v>
      </c>
      <c r="HDZ2" s="109" t="s">
        <v>1</v>
      </c>
      <c r="HEA2" s="109" t="s">
        <v>1</v>
      </c>
      <c r="HEB2" s="109" t="s">
        <v>1</v>
      </c>
      <c r="HEC2" s="109" t="s">
        <v>1</v>
      </c>
      <c r="HED2" s="109" t="s">
        <v>1</v>
      </c>
      <c r="HEE2" s="109" t="s">
        <v>1</v>
      </c>
      <c r="HEF2" s="109" t="s">
        <v>1</v>
      </c>
      <c r="HEG2" s="109" t="s">
        <v>1</v>
      </c>
      <c r="HEH2" s="109" t="s">
        <v>1</v>
      </c>
      <c r="HEI2" s="109" t="s">
        <v>1</v>
      </c>
      <c r="HEJ2" s="109" t="s">
        <v>1</v>
      </c>
      <c r="HEK2" s="109" t="s">
        <v>1</v>
      </c>
      <c r="HEL2" s="109" t="s">
        <v>1</v>
      </c>
      <c r="HEM2" s="109" t="s">
        <v>1</v>
      </c>
      <c r="HEN2" s="109" t="s">
        <v>1</v>
      </c>
      <c r="HEO2" s="109" t="s">
        <v>1</v>
      </c>
      <c r="HEP2" s="109" t="s">
        <v>1</v>
      </c>
      <c r="HEQ2" s="109" t="s">
        <v>1</v>
      </c>
      <c r="HER2" s="109" t="s">
        <v>1</v>
      </c>
      <c r="HES2" s="109" t="s">
        <v>1</v>
      </c>
      <c r="HET2" s="109" t="s">
        <v>1</v>
      </c>
      <c r="HEU2" s="109" t="s">
        <v>1</v>
      </c>
      <c r="HEV2" s="109" t="s">
        <v>1</v>
      </c>
      <c r="HEW2" s="109" t="s">
        <v>1</v>
      </c>
      <c r="HEX2" s="109" t="s">
        <v>1</v>
      </c>
      <c r="HEY2" s="109" t="s">
        <v>1</v>
      </c>
      <c r="HEZ2" s="109" t="s">
        <v>1</v>
      </c>
      <c r="HFA2" s="109" t="s">
        <v>1</v>
      </c>
      <c r="HFB2" s="109" t="s">
        <v>1</v>
      </c>
      <c r="HFC2" s="109" t="s">
        <v>1</v>
      </c>
      <c r="HFD2" s="109" t="s">
        <v>1</v>
      </c>
      <c r="HFE2" s="109" t="s">
        <v>1</v>
      </c>
      <c r="HFF2" s="109" t="s">
        <v>1</v>
      </c>
      <c r="HFG2" s="109" t="s">
        <v>1</v>
      </c>
      <c r="HFH2" s="109" t="s">
        <v>1</v>
      </c>
      <c r="HFI2" s="109" t="s">
        <v>1</v>
      </c>
      <c r="HFJ2" s="109" t="s">
        <v>1</v>
      </c>
      <c r="HFK2" s="109" t="s">
        <v>1</v>
      </c>
      <c r="HFL2" s="109" t="s">
        <v>1</v>
      </c>
      <c r="HFM2" s="109" t="s">
        <v>1</v>
      </c>
      <c r="HFN2" s="109" t="s">
        <v>1</v>
      </c>
      <c r="HFO2" s="109" t="s">
        <v>1</v>
      </c>
      <c r="HFP2" s="109" t="s">
        <v>1</v>
      </c>
      <c r="HFQ2" s="109" t="s">
        <v>1</v>
      </c>
      <c r="HFR2" s="109" t="s">
        <v>1</v>
      </c>
      <c r="HFS2" s="109" t="s">
        <v>1</v>
      </c>
      <c r="HFT2" s="109" t="s">
        <v>1</v>
      </c>
      <c r="HFU2" s="109" t="s">
        <v>1</v>
      </c>
      <c r="HFV2" s="109" t="s">
        <v>1</v>
      </c>
      <c r="HFW2" s="109" t="s">
        <v>1</v>
      </c>
      <c r="HFX2" s="109" t="s">
        <v>1</v>
      </c>
      <c r="HFY2" s="109" t="s">
        <v>1</v>
      </c>
      <c r="HFZ2" s="109" t="s">
        <v>1</v>
      </c>
      <c r="HGA2" s="109" t="s">
        <v>1</v>
      </c>
      <c r="HGB2" s="109" t="s">
        <v>1</v>
      </c>
      <c r="HGC2" s="109" t="s">
        <v>1</v>
      </c>
      <c r="HGD2" s="109" t="s">
        <v>1</v>
      </c>
      <c r="HGE2" s="109" t="s">
        <v>1</v>
      </c>
      <c r="HGF2" s="109" t="s">
        <v>1</v>
      </c>
      <c r="HGG2" s="109" t="s">
        <v>1</v>
      </c>
      <c r="HGH2" s="109" t="s">
        <v>1</v>
      </c>
      <c r="HGI2" s="109" t="s">
        <v>1</v>
      </c>
      <c r="HGJ2" s="109" t="s">
        <v>1</v>
      </c>
      <c r="HGK2" s="109" t="s">
        <v>1</v>
      </c>
      <c r="HGL2" s="109" t="s">
        <v>1</v>
      </c>
      <c r="HGM2" s="109" t="s">
        <v>1</v>
      </c>
      <c r="HGN2" s="109" t="s">
        <v>1</v>
      </c>
      <c r="HGO2" s="109" t="s">
        <v>1</v>
      </c>
      <c r="HGP2" s="109" t="s">
        <v>1</v>
      </c>
      <c r="HGQ2" s="109" t="s">
        <v>1</v>
      </c>
      <c r="HGR2" s="109" t="s">
        <v>1</v>
      </c>
      <c r="HGS2" s="109" t="s">
        <v>1</v>
      </c>
      <c r="HGT2" s="109" t="s">
        <v>1</v>
      </c>
      <c r="HGU2" s="109" t="s">
        <v>1</v>
      </c>
      <c r="HGV2" s="109" t="s">
        <v>1</v>
      </c>
      <c r="HGW2" s="109" t="s">
        <v>1</v>
      </c>
      <c r="HGX2" s="109" t="s">
        <v>1</v>
      </c>
      <c r="HGY2" s="109" t="s">
        <v>1</v>
      </c>
      <c r="HGZ2" s="109" t="s">
        <v>1</v>
      </c>
      <c r="HHA2" s="109" t="s">
        <v>1</v>
      </c>
      <c r="HHB2" s="109" t="s">
        <v>1</v>
      </c>
      <c r="HHC2" s="109" t="s">
        <v>1</v>
      </c>
      <c r="HHD2" s="109" t="s">
        <v>1</v>
      </c>
      <c r="HHE2" s="109" t="s">
        <v>1</v>
      </c>
      <c r="HHF2" s="109" t="s">
        <v>1</v>
      </c>
      <c r="HHG2" s="109" t="s">
        <v>1</v>
      </c>
      <c r="HHH2" s="109" t="s">
        <v>1</v>
      </c>
      <c r="HHI2" s="109" t="s">
        <v>1</v>
      </c>
      <c r="HHJ2" s="109" t="s">
        <v>1</v>
      </c>
      <c r="HHK2" s="109" t="s">
        <v>1</v>
      </c>
      <c r="HHL2" s="109" t="s">
        <v>1</v>
      </c>
      <c r="HHM2" s="109" t="s">
        <v>1</v>
      </c>
      <c r="HHN2" s="109" t="s">
        <v>1</v>
      </c>
      <c r="HHO2" s="109" t="s">
        <v>1</v>
      </c>
      <c r="HHP2" s="109" t="s">
        <v>1</v>
      </c>
      <c r="HHQ2" s="109" t="s">
        <v>1</v>
      </c>
      <c r="HHR2" s="109" t="s">
        <v>1</v>
      </c>
      <c r="HHS2" s="109" t="s">
        <v>1</v>
      </c>
      <c r="HHT2" s="109" t="s">
        <v>1</v>
      </c>
      <c r="HHU2" s="109" t="s">
        <v>1</v>
      </c>
      <c r="HHV2" s="109" t="s">
        <v>1</v>
      </c>
      <c r="HHW2" s="109" t="s">
        <v>1</v>
      </c>
      <c r="HHX2" s="109" t="s">
        <v>1</v>
      </c>
      <c r="HHY2" s="109" t="s">
        <v>1</v>
      </c>
      <c r="HHZ2" s="109" t="s">
        <v>1</v>
      </c>
      <c r="HIA2" s="109" t="s">
        <v>1</v>
      </c>
      <c r="HIB2" s="109" t="s">
        <v>1</v>
      </c>
      <c r="HIC2" s="109" t="s">
        <v>1</v>
      </c>
      <c r="HID2" s="109" t="s">
        <v>1</v>
      </c>
      <c r="HIE2" s="109" t="s">
        <v>1</v>
      </c>
      <c r="HIF2" s="109" t="s">
        <v>1</v>
      </c>
      <c r="HIG2" s="109" t="s">
        <v>1</v>
      </c>
      <c r="HIH2" s="109" t="s">
        <v>1</v>
      </c>
      <c r="HII2" s="109" t="s">
        <v>1</v>
      </c>
      <c r="HIJ2" s="109" t="s">
        <v>1</v>
      </c>
      <c r="HIK2" s="109" t="s">
        <v>1</v>
      </c>
      <c r="HIL2" s="109" t="s">
        <v>1</v>
      </c>
      <c r="HIM2" s="109" t="s">
        <v>1</v>
      </c>
      <c r="HIN2" s="109" t="s">
        <v>1</v>
      </c>
      <c r="HIO2" s="109" t="s">
        <v>1</v>
      </c>
      <c r="HIP2" s="109" t="s">
        <v>1</v>
      </c>
      <c r="HIQ2" s="109" t="s">
        <v>1</v>
      </c>
      <c r="HIR2" s="109" t="s">
        <v>1</v>
      </c>
      <c r="HIS2" s="109" t="s">
        <v>1</v>
      </c>
      <c r="HIT2" s="109" t="s">
        <v>1</v>
      </c>
      <c r="HIU2" s="109" t="s">
        <v>1</v>
      </c>
      <c r="HIV2" s="109" t="s">
        <v>1</v>
      </c>
      <c r="HIW2" s="109" t="s">
        <v>1</v>
      </c>
      <c r="HIX2" s="109" t="s">
        <v>1</v>
      </c>
      <c r="HIY2" s="109" t="s">
        <v>1</v>
      </c>
      <c r="HIZ2" s="109" t="s">
        <v>1</v>
      </c>
      <c r="HJA2" s="109" t="s">
        <v>1</v>
      </c>
      <c r="HJB2" s="109" t="s">
        <v>1</v>
      </c>
      <c r="HJC2" s="109" t="s">
        <v>1</v>
      </c>
      <c r="HJD2" s="109" t="s">
        <v>1</v>
      </c>
      <c r="HJE2" s="109" t="s">
        <v>1</v>
      </c>
      <c r="HJF2" s="109" t="s">
        <v>1</v>
      </c>
      <c r="HJG2" s="109" t="s">
        <v>1</v>
      </c>
      <c r="HJH2" s="109" t="s">
        <v>1</v>
      </c>
      <c r="HJI2" s="109" t="s">
        <v>1</v>
      </c>
      <c r="HJJ2" s="109" t="s">
        <v>1</v>
      </c>
      <c r="HJK2" s="109" t="s">
        <v>1</v>
      </c>
      <c r="HJL2" s="109" t="s">
        <v>1</v>
      </c>
      <c r="HJM2" s="109" t="s">
        <v>1</v>
      </c>
      <c r="HJN2" s="109" t="s">
        <v>1</v>
      </c>
      <c r="HJO2" s="109" t="s">
        <v>1</v>
      </c>
      <c r="HJP2" s="109" t="s">
        <v>1</v>
      </c>
      <c r="HJQ2" s="109" t="s">
        <v>1</v>
      </c>
      <c r="HJR2" s="109" t="s">
        <v>1</v>
      </c>
      <c r="HJS2" s="109" t="s">
        <v>1</v>
      </c>
      <c r="HJT2" s="109" t="s">
        <v>1</v>
      </c>
      <c r="HJU2" s="109" t="s">
        <v>1</v>
      </c>
      <c r="HJV2" s="109" t="s">
        <v>1</v>
      </c>
      <c r="HJW2" s="109" t="s">
        <v>1</v>
      </c>
      <c r="HJX2" s="109" t="s">
        <v>1</v>
      </c>
      <c r="HJY2" s="109" t="s">
        <v>1</v>
      </c>
      <c r="HJZ2" s="109" t="s">
        <v>1</v>
      </c>
      <c r="HKA2" s="109" t="s">
        <v>1</v>
      </c>
      <c r="HKB2" s="109" t="s">
        <v>1</v>
      </c>
      <c r="HKC2" s="109" t="s">
        <v>1</v>
      </c>
      <c r="HKD2" s="109" t="s">
        <v>1</v>
      </c>
      <c r="HKE2" s="109" t="s">
        <v>1</v>
      </c>
      <c r="HKF2" s="109" t="s">
        <v>1</v>
      </c>
      <c r="HKG2" s="109" t="s">
        <v>1</v>
      </c>
      <c r="HKH2" s="109" t="s">
        <v>1</v>
      </c>
      <c r="HKI2" s="109" t="s">
        <v>1</v>
      </c>
      <c r="HKJ2" s="109" t="s">
        <v>1</v>
      </c>
      <c r="HKK2" s="109" t="s">
        <v>1</v>
      </c>
      <c r="HKL2" s="109" t="s">
        <v>1</v>
      </c>
      <c r="HKM2" s="109" t="s">
        <v>1</v>
      </c>
      <c r="HKN2" s="109" t="s">
        <v>1</v>
      </c>
      <c r="HKO2" s="109" t="s">
        <v>1</v>
      </c>
      <c r="HKP2" s="109" t="s">
        <v>1</v>
      </c>
      <c r="HKQ2" s="109" t="s">
        <v>1</v>
      </c>
      <c r="HKR2" s="109" t="s">
        <v>1</v>
      </c>
      <c r="HKS2" s="109" t="s">
        <v>1</v>
      </c>
      <c r="HKT2" s="109" t="s">
        <v>1</v>
      </c>
      <c r="HKU2" s="109" t="s">
        <v>1</v>
      </c>
      <c r="HKV2" s="109" t="s">
        <v>1</v>
      </c>
      <c r="HKW2" s="109" t="s">
        <v>1</v>
      </c>
      <c r="HKX2" s="109" t="s">
        <v>1</v>
      </c>
      <c r="HKY2" s="109" t="s">
        <v>1</v>
      </c>
      <c r="HKZ2" s="109" t="s">
        <v>1</v>
      </c>
      <c r="HLA2" s="109" t="s">
        <v>1</v>
      </c>
      <c r="HLB2" s="109" t="s">
        <v>1</v>
      </c>
      <c r="HLC2" s="109" t="s">
        <v>1</v>
      </c>
      <c r="HLD2" s="109" t="s">
        <v>1</v>
      </c>
      <c r="HLE2" s="109" t="s">
        <v>1</v>
      </c>
      <c r="HLF2" s="109" t="s">
        <v>1</v>
      </c>
      <c r="HLG2" s="109" t="s">
        <v>1</v>
      </c>
      <c r="HLH2" s="109" t="s">
        <v>1</v>
      </c>
      <c r="HLI2" s="109" t="s">
        <v>1</v>
      </c>
      <c r="HLJ2" s="109" t="s">
        <v>1</v>
      </c>
      <c r="HLK2" s="109" t="s">
        <v>1</v>
      </c>
      <c r="HLL2" s="109" t="s">
        <v>1</v>
      </c>
      <c r="HLM2" s="109" t="s">
        <v>1</v>
      </c>
      <c r="HLN2" s="109" t="s">
        <v>1</v>
      </c>
      <c r="HLO2" s="109" t="s">
        <v>1</v>
      </c>
      <c r="HLP2" s="109" t="s">
        <v>1</v>
      </c>
      <c r="HLQ2" s="109" t="s">
        <v>1</v>
      </c>
      <c r="HLR2" s="109" t="s">
        <v>1</v>
      </c>
      <c r="HLS2" s="109" t="s">
        <v>1</v>
      </c>
      <c r="HLT2" s="109" t="s">
        <v>1</v>
      </c>
      <c r="HLU2" s="109" t="s">
        <v>1</v>
      </c>
      <c r="HLV2" s="109" t="s">
        <v>1</v>
      </c>
      <c r="HLW2" s="109" t="s">
        <v>1</v>
      </c>
      <c r="HLX2" s="109" t="s">
        <v>1</v>
      </c>
      <c r="HLY2" s="109" t="s">
        <v>1</v>
      </c>
      <c r="HLZ2" s="109" t="s">
        <v>1</v>
      </c>
      <c r="HMA2" s="109" t="s">
        <v>1</v>
      </c>
      <c r="HMB2" s="109" t="s">
        <v>1</v>
      </c>
      <c r="HMC2" s="109" t="s">
        <v>1</v>
      </c>
      <c r="HMD2" s="109" t="s">
        <v>1</v>
      </c>
      <c r="HME2" s="109" t="s">
        <v>1</v>
      </c>
      <c r="HMF2" s="109" t="s">
        <v>1</v>
      </c>
      <c r="HMG2" s="109" t="s">
        <v>1</v>
      </c>
      <c r="HMH2" s="109" t="s">
        <v>1</v>
      </c>
      <c r="HMI2" s="109" t="s">
        <v>1</v>
      </c>
      <c r="HMJ2" s="109" t="s">
        <v>1</v>
      </c>
      <c r="HMK2" s="109" t="s">
        <v>1</v>
      </c>
      <c r="HML2" s="109" t="s">
        <v>1</v>
      </c>
      <c r="HMM2" s="109" t="s">
        <v>1</v>
      </c>
      <c r="HMN2" s="109" t="s">
        <v>1</v>
      </c>
      <c r="HMO2" s="109" t="s">
        <v>1</v>
      </c>
      <c r="HMP2" s="109" t="s">
        <v>1</v>
      </c>
      <c r="HMQ2" s="109" t="s">
        <v>1</v>
      </c>
      <c r="HMR2" s="109" t="s">
        <v>1</v>
      </c>
      <c r="HMS2" s="109" t="s">
        <v>1</v>
      </c>
      <c r="HMT2" s="109" t="s">
        <v>1</v>
      </c>
      <c r="HMU2" s="109" t="s">
        <v>1</v>
      </c>
      <c r="HMV2" s="109" t="s">
        <v>1</v>
      </c>
      <c r="HMW2" s="109" t="s">
        <v>1</v>
      </c>
      <c r="HMX2" s="109" t="s">
        <v>1</v>
      </c>
      <c r="HMY2" s="109" t="s">
        <v>1</v>
      </c>
      <c r="HMZ2" s="109" t="s">
        <v>1</v>
      </c>
      <c r="HNA2" s="109" t="s">
        <v>1</v>
      </c>
      <c r="HNB2" s="109" t="s">
        <v>1</v>
      </c>
      <c r="HNC2" s="109" t="s">
        <v>1</v>
      </c>
      <c r="HND2" s="109" t="s">
        <v>1</v>
      </c>
      <c r="HNE2" s="109" t="s">
        <v>1</v>
      </c>
      <c r="HNF2" s="109" t="s">
        <v>1</v>
      </c>
      <c r="HNG2" s="109" t="s">
        <v>1</v>
      </c>
      <c r="HNH2" s="109" t="s">
        <v>1</v>
      </c>
      <c r="HNI2" s="109" t="s">
        <v>1</v>
      </c>
      <c r="HNJ2" s="109" t="s">
        <v>1</v>
      </c>
      <c r="HNK2" s="109" t="s">
        <v>1</v>
      </c>
      <c r="HNL2" s="109" t="s">
        <v>1</v>
      </c>
      <c r="HNM2" s="109" t="s">
        <v>1</v>
      </c>
      <c r="HNN2" s="109" t="s">
        <v>1</v>
      </c>
      <c r="HNO2" s="109" t="s">
        <v>1</v>
      </c>
      <c r="HNP2" s="109" t="s">
        <v>1</v>
      </c>
      <c r="HNQ2" s="109" t="s">
        <v>1</v>
      </c>
      <c r="HNR2" s="109" t="s">
        <v>1</v>
      </c>
      <c r="HNS2" s="109" t="s">
        <v>1</v>
      </c>
      <c r="HNT2" s="109" t="s">
        <v>1</v>
      </c>
      <c r="HNU2" s="109" t="s">
        <v>1</v>
      </c>
      <c r="HNV2" s="109" t="s">
        <v>1</v>
      </c>
      <c r="HNW2" s="109" t="s">
        <v>1</v>
      </c>
      <c r="HNX2" s="109" t="s">
        <v>1</v>
      </c>
      <c r="HNY2" s="109" t="s">
        <v>1</v>
      </c>
      <c r="HNZ2" s="109" t="s">
        <v>1</v>
      </c>
      <c r="HOA2" s="109" t="s">
        <v>1</v>
      </c>
      <c r="HOB2" s="109" t="s">
        <v>1</v>
      </c>
      <c r="HOC2" s="109" t="s">
        <v>1</v>
      </c>
      <c r="HOD2" s="109" t="s">
        <v>1</v>
      </c>
      <c r="HOE2" s="109" t="s">
        <v>1</v>
      </c>
      <c r="HOF2" s="109" t="s">
        <v>1</v>
      </c>
      <c r="HOG2" s="109" t="s">
        <v>1</v>
      </c>
      <c r="HOH2" s="109" t="s">
        <v>1</v>
      </c>
      <c r="HOI2" s="109" t="s">
        <v>1</v>
      </c>
      <c r="HOJ2" s="109" t="s">
        <v>1</v>
      </c>
      <c r="HOK2" s="109" t="s">
        <v>1</v>
      </c>
      <c r="HOL2" s="109" t="s">
        <v>1</v>
      </c>
      <c r="HOM2" s="109" t="s">
        <v>1</v>
      </c>
      <c r="HON2" s="109" t="s">
        <v>1</v>
      </c>
      <c r="HOO2" s="109" t="s">
        <v>1</v>
      </c>
      <c r="HOP2" s="109" t="s">
        <v>1</v>
      </c>
      <c r="HOQ2" s="109" t="s">
        <v>1</v>
      </c>
      <c r="HOR2" s="109" t="s">
        <v>1</v>
      </c>
      <c r="HOS2" s="109" t="s">
        <v>1</v>
      </c>
      <c r="HOT2" s="109" t="s">
        <v>1</v>
      </c>
      <c r="HOU2" s="109" t="s">
        <v>1</v>
      </c>
      <c r="HOV2" s="109" t="s">
        <v>1</v>
      </c>
      <c r="HOW2" s="109" t="s">
        <v>1</v>
      </c>
      <c r="HOX2" s="109" t="s">
        <v>1</v>
      </c>
      <c r="HOY2" s="109" t="s">
        <v>1</v>
      </c>
      <c r="HOZ2" s="109" t="s">
        <v>1</v>
      </c>
      <c r="HPA2" s="109" t="s">
        <v>1</v>
      </c>
      <c r="HPB2" s="109" t="s">
        <v>1</v>
      </c>
      <c r="HPC2" s="109" t="s">
        <v>1</v>
      </c>
      <c r="HPD2" s="109" t="s">
        <v>1</v>
      </c>
      <c r="HPE2" s="109" t="s">
        <v>1</v>
      </c>
      <c r="HPF2" s="109" t="s">
        <v>1</v>
      </c>
      <c r="HPG2" s="109" t="s">
        <v>1</v>
      </c>
      <c r="HPH2" s="109" t="s">
        <v>1</v>
      </c>
      <c r="HPI2" s="109" t="s">
        <v>1</v>
      </c>
      <c r="HPJ2" s="109" t="s">
        <v>1</v>
      </c>
      <c r="HPK2" s="109" t="s">
        <v>1</v>
      </c>
      <c r="HPL2" s="109" t="s">
        <v>1</v>
      </c>
      <c r="HPM2" s="109" t="s">
        <v>1</v>
      </c>
      <c r="HPN2" s="109" t="s">
        <v>1</v>
      </c>
      <c r="HPO2" s="109" t="s">
        <v>1</v>
      </c>
      <c r="HPP2" s="109" t="s">
        <v>1</v>
      </c>
      <c r="HPQ2" s="109" t="s">
        <v>1</v>
      </c>
      <c r="HPR2" s="109" t="s">
        <v>1</v>
      </c>
      <c r="HPS2" s="109" t="s">
        <v>1</v>
      </c>
      <c r="HPT2" s="109" t="s">
        <v>1</v>
      </c>
      <c r="HPU2" s="109" t="s">
        <v>1</v>
      </c>
      <c r="HPV2" s="109" t="s">
        <v>1</v>
      </c>
      <c r="HPW2" s="109" t="s">
        <v>1</v>
      </c>
      <c r="HPX2" s="109" t="s">
        <v>1</v>
      </c>
      <c r="HPY2" s="109" t="s">
        <v>1</v>
      </c>
      <c r="HPZ2" s="109" t="s">
        <v>1</v>
      </c>
      <c r="HQA2" s="109" t="s">
        <v>1</v>
      </c>
      <c r="HQB2" s="109" t="s">
        <v>1</v>
      </c>
      <c r="HQC2" s="109" t="s">
        <v>1</v>
      </c>
      <c r="HQD2" s="109" t="s">
        <v>1</v>
      </c>
      <c r="HQE2" s="109" t="s">
        <v>1</v>
      </c>
      <c r="HQF2" s="109" t="s">
        <v>1</v>
      </c>
      <c r="HQG2" s="109" t="s">
        <v>1</v>
      </c>
      <c r="HQH2" s="109" t="s">
        <v>1</v>
      </c>
      <c r="HQI2" s="109" t="s">
        <v>1</v>
      </c>
      <c r="HQJ2" s="109" t="s">
        <v>1</v>
      </c>
      <c r="HQK2" s="109" t="s">
        <v>1</v>
      </c>
      <c r="HQL2" s="109" t="s">
        <v>1</v>
      </c>
      <c r="HQM2" s="109" t="s">
        <v>1</v>
      </c>
      <c r="HQN2" s="109" t="s">
        <v>1</v>
      </c>
      <c r="HQO2" s="109" t="s">
        <v>1</v>
      </c>
      <c r="HQP2" s="109" t="s">
        <v>1</v>
      </c>
      <c r="HQQ2" s="109" t="s">
        <v>1</v>
      </c>
      <c r="HQR2" s="109" t="s">
        <v>1</v>
      </c>
      <c r="HQS2" s="109" t="s">
        <v>1</v>
      </c>
      <c r="HQT2" s="109" t="s">
        <v>1</v>
      </c>
      <c r="HQU2" s="109" t="s">
        <v>1</v>
      </c>
      <c r="HQV2" s="109" t="s">
        <v>1</v>
      </c>
      <c r="HQW2" s="109" t="s">
        <v>1</v>
      </c>
      <c r="HQX2" s="109" t="s">
        <v>1</v>
      </c>
      <c r="HQY2" s="109" t="s">
        <v>1</v>
      </c>
      <c r="HQZ2" s="109" t="s">
        <v>1</v>
      </c>
      <c r="HRA2" s="109" t="s">
        <v>1</v>
      </c>
      <c r="HRB2" s="109" t="s">
        <v>1</v>
      </c>
      <c r="HRC2" s="109" t="s">
        <v>1</v>
      </c>
      <c r="HRD2" s="109" t="s">
        <v>1</v>
      </c>
      <c r="HRE2" s="109" t="s">
        <v>1</v>
      </c>
      <c r="HRF2" s="109" t="s">
        <v>1</v>
      </c>
      <c r="HRG2" s="109" t="s">
        <v>1</v>
      </c>
      <c r="HRH2" s="109" t="s">
        <v>1</v>
      </c>
      <c r="HRI2" s="109" t="s">
        <v>1</v>
      </c>
      <c r="HRJ2" s="109" t="s">
        <v>1</v>
      </c>
      <c r="HRK2" s="109" t="s">
        <v>1</v>
      </c>
      <c r="HRL2" s="109" t="s">
        <v>1</v>
      </c>
      <c r="HRM2" s="109" t="s">
        <v>1</v>
      </c>
      <c r="HRN2" s="109" t="s">
        <v>1</v>
      </c>
      <c r="HRO2" s="109" t="s">
        <v>1</v>
      </c>
      <c r="HRP2" s="109" t="s">
        <v>1</v>
      </c>
      <c r="HRQ2" s="109" t="s">
        <v>1</v>
      </c>
      <c r="HRR2" s="109" t="s">
        <v>1</v>
      </c>
      <c r="HRS2" s="109" t="s">
        <v>1</v>
      </c>
      <c r="HRT2" s="109" t="s">
        <v>1</v>
      </c>
      <c r="HRU2" s="109" t="s">
        <v>1</v>
      </c>
      <c r="HRV2" s="109" t="s">
        <v>1</v>
      </c>
      <c r="HRW2" s="109" t="s">
        <v>1</v>
      </c>
      <c r="HRX2" s="109" t="s">
        <v>1</v>
      </c>
      <c r="HRY2" s="109" t="s">
        <v>1</v>
      </c>
      <c r="HRZ2" s="109" t="s">
        <v>1</v>
      </c>
      <c r="HSA2" s="109" t="s">
        <v>1</v>
      </c>
      <c r="HSB2" s="109" t="s">
        <v>1</v>
      </c>
      <c r="HSC2" s="109" t="s">
        <v>1</v>
      </c>
      <c r="HSD2" s="109" t="s">
        <v>1</v>
      </c>
      <c r="HSE2" s="109" t="s">
        <v>1</v>
      </c>
      <c r="HSF2" s="109" t="s">
        <v>1</v>
      </c>
      <c r="HSG2" s="109" t="s">
        <v>1</v>
      </c>
      <c r="HSH2" s="109" t="s">
        <v>1</v>
      </c>
      <c r="HSI2" s="109" t="s">
        <v>1</v>
      </c>
      <c r="HSJ2" s="109" t="s">
        <v>1</v>
      </c>
      <c r="HSK2" s="109" t="s">
        <v>1</v>
      </c>
      <c r="HSL2" s="109" t="s">
        <v>1</v>
      </c>
      <c r="HSM2" s="109" t="s">
        <v>1</v>
      </c>
      <c r="HSN2" s="109" t="s">
        <v>1</v>
      </c>
      <c r="HSO2" s="109" t="s">
        <v>1</v>
      </c>
      <c r="HSP2" s="109" t="s">
        <v>1</v>
      </c>
      <c r="HSQ2" s="109" t="s">
        <v>1</v>
      </c>
      <c r="HSR2" s="109" t="s">
        <v>1</v>
      </c>
      <c r="HSS2" s="109" t="s">
        <v>1</v>
      </c>
      <c r="HST2" s="109" t="s">
        <v>1</v>
      </c>
      <c r="HSU2" s="109" t="s">
        <v>1</v>
      </c>
      <c r="HSV2" s="109" t="s">
        <v>1</v>
      </c>
      <c r="HSW2" s="109" t="s">
        <v>1</v>
      </c>
      <c r="HSX2" s="109" t="s">
        <v>1</v>
      </c>
      <c r="HSY2" s="109" t="s">
        <v>1</v>
      </c>
      <c r="HSZ2" s="109" t="s">
        <v>1</v>
      </c>
      <c r="HTA2" s="109" t="s">
        <v>1</v>
      </c>
      <c r="HTB2" s="109" t="s">
        <v>1</v>
      </c>
      <c r="HTC2" s="109" t="s">
        <v>1</v>
      </c>
      <c r="HTD2" s="109" t="s">
        <v>1</v>
      </c>
      <c r="HTE2" s="109" t="s">
        <v>1</v>
      </c>
      <c r="HTF2" s="109" t="s">
        <v>1</v>
      </c>
      <c r="HTG2" s="109" t="s">
        <v>1</v>
      </c>
      <c r="HTH2" s="109" t="s">
        <v>1</v>
      </c>
      <c r="HTI2" s="109" t="s">
        <v>1</v>
      </c>
      <c r="HTJ2" s="109" t="s">
        <v>1</v>
      </c>
      <c r="HTK2" s="109" t="s">
        <v>1</v>
      </c>
      <c r="HTL2" s="109" t="s">
        <v>1</v>
      </c>
      <c r="HTM2" s="109" t="s">
        <v>1</v>
      </c>
      <c r="HTN2" s="109" t="s">
        <v>1</v>
      </c>
      <c r="HTO2" s="109" t="s">
        <v>1</v>
      </c>
      <c r="HTP2" s="109" t="s">
        <v>1</v>
      </c>
      <c r="HTQ2" s="109" t="s">
        <v>1</v>
      </c>
      <c r="HTR2" s="109" t="s">
        <v>1</v>
      </c>
      <c r="HTS2" s="109" t="s">
        <v>1</v>
      </c>
      <c r="HTT2" s="109" t="s">
        <v>1</v>
      </c>
      <c r="HTU2" s="109" t="s">
        <v>1</v>
      </c>
      <c r="HTV2" s="109" t="s">
        <v>1</v>
      </c>
      <c r="HTW2" s="109" t="s">
        <v>1</v>
      </c>
      <c r="HTX2" s="109" t="s">
        <v>1</v>
      </c>
      <c r="HTY2" s="109" t="s">
        <v>1</v>
      </c>
      <c r="HTZ2" s="109" t="s">
        <v>1</v>
      </c>
      <c r="HUA2" s="109" t="s">
        <v>1</v>
      </c>
      <c r="HUB2" s="109" t="s">
        <v>1</v>
      </c>
      <c r="HUC2" s="109" t="s">
        <v>1</v>
      </c>
      <c r="HUD2" s="109" t="s">
        <v>1</v>
      </c>
      <c r="HUE2" s="109" t="s">
        <v>1</v>
      </c>
      <c r="HUF2" s="109" t="s">
        <v>1</v>
      </c>
      <c r="HUG2" s="109" t="s">
        <v>1</v>
      </c>
      <c r="HUH2" s="109" t="s">
        <v>1</v>
      </c>
      <c r="HUI2" s="109" t="s">
        <v>1</v>
      </c>
      <c r="HUJ2" s="109" t="s">
        <v>1</v>
      </c>
      <c r="HUK2" s="109" t="s">
        <v>1</v>
      </c>
      <c r="HUL2" s="109" t="s">
        <v>1</v>
      </c>
      <c r="HUM2" s="109" t="s">
        <v>1</v>
      </c>
      <c r="HUN2" s="109" t="s">
        <v>1</v>
      </c>
      <c r="HUO2" s="109" t="s">
        <v>1</v>
      </c>
      <c r="HUP2" s="109" t="s">
        <v>1</v>
      </c>
      <c r="HUQ2" s="109" t="s">
        <v>1</v>
      </c>
      <c r="HUR2" s="109" t="s">
        <v>1</v>
      </c>
      <c r="HUS2" s="109" t="s">
        <v>1</v>
      </c>
      <c r="HUT2" s="109" t="s">
        <v>1</v>
      </c>
      <c r="HUU2" s="109" t="s">
        <v>1</v>
      </c>
      <c r="HUV2" s="109" t="s">
        <v>1</v>
      </c>
      <c r="HUW2" s="109" t="s">
        <v>1</v>
      </c>
      <c r="HUX2" s="109" t="s">
        <v>1</v>
      </c>
      <c r="HUY2" s="109" t="s">
        <v>1</v>
      </c>
      <c r="HUZ2" s="109" t="s">
        <v>1</v>
      </c>
      <c r="HVA2" s="109" t="s">
        <v>1</v>
      </c>
      <c r="HVB2" s="109" t="s">
        <v>1</v>
      </c>
      <c r="HVC2" s="109" t="s">
        <v>1</v>
      </c>
      <c r="HVD2" s="109" t="s">
        <v>1</v>
      </c>
      <c r="HVE2" s="109" t="s">
        <v>1</v>
      </c>
      <c r="HVF2" s="109" t="s">
        <v>1</v>
      </c>
      <c r="HVG2" s="109" t="s">
        <v>1</v>
      </c>
      <c r="HVH2" s="109" t="s">
        <v>1</v>
      </c>
      <c r="HVI2" s="109" t="s">
        <v>1</v>
      </c>
      <c r="HVJ2" s="109" t="s">
        <v>1</v>
      </c>
      <c r="HVK2" s="109" t="s">
        <v>1</v>
      </c>
      <c r="HVL2" s="109" t="s">
        <v>1</v>
      </c>
      <c r="HVM2" s="109" t="s">
        <v>1</v>
      </c>
      <c r="HVN2" s="109" t="s">
        <v>1</v>
      </c>
      <c r="HVO2" s="109" t="s">
        <v>1</v>
      </c>
      <c r="HVP2" s="109" t="s">
        <v>1</v>
      </c>
      <c r="HVQ2" s="109" t="s">
        <v>1</v>
      </c>
      <c r="HVR2" s="109" t="s">
        <v>1</v>
      </c>
      <c r="HVS2" s="109" t="s">
        <v>1</v>
      </c>
      <c r="HVT2" s="109" t="s">
        <v>1</v>
      </c>
      <c r="HVU2" s="109" t="s">
        <v>1</v>
      </c>
      <c r="HVV2" s="109" t="s">
        <v>1</v>
      </c>
      <c r="HVW2" s="109" t="s">
        <v>1</v>
      </c>
      <c r="HVX2" s="109" t="s">
        <v>1</v>
      </c>
      <c r="HVY2" s="109" t="s">
        <v>1</v>
      </c>
      <c r="HVZ2" s="109" t="s">
        <v>1</v>
      </c>
      <c r="HWA2" s="109" t="s">
        <v>1</v>
      </c>
      <c r="HWB2" s="109" t="s">
        <v>1</v>
      </c>
      <c r="HWC2" s="109" t="s">
        <v>1</v>
      </c>
      <c r="HWD2" s="109" t="s">
        <v>1</v>
      </c>
      <c r="HWE2" s="109" t="s">
        <v>1</v>
      </c>
      <c r="HWF2" s="109" t="s">
        <v>1</v>
      </c>
      <c r="HWG2" s="109" t="s">
        <v>1</v>
      </c>
      <c r="HWH2" s="109" t="s">
        <v>1</v>
      </c>
      <c r="HWI2" s="109" t="s">
        <v>1</v>
      </c>
      <c r="HWJ2" s="109" t="s">
        <v>1</v>
      </c>
      <c r="HWK2" s="109" t="s">
        <v>1</v>
      </c>
      <c r="HWL2" s="109" t="s">
        <v>1</v>
      </c>
      <c r="HWM2" s="109" t="s">
        <v>1</v>
      </c>
      <c r="HWN2" s="109" t="s">
        <v>1</v>
      </c>
      <c r="HWO2" s="109" t="s">
        <v>1</v>
      </c>
      <c r="HWP2" s="109" t="s">
        <v>1</v>
      </c>
      <c r="HWQ2" s="109" t="s">
        <v>1</v>
      </c>
      <c r="HWR2" s="109" t="s">
        <v>1</v>
      </c>
      <c r="HWS2" s="109" t="s">
        <v>1</v>
      </c>
      <c r="HWT2" s="109" t="s">
        <v>1</v>
      </c>
      <c r="HWU2" s="109" t="s">
        <v>1</v>
      </c>
      <c r="HWV2" s="109" t="s">
        <v>1</v>
      </c>
      <c r="HWW2" s="109" t="s">
        <v>1</v>
      </c>
      <c r="HWX2" s="109" t="s">
        <v>1</v>
      </c>
      <c r="HWY2" s="109" t="s">
        <v>1</v>
      </c>
      <c r="HWZ2" s="109" t="s">
        <v>1</v>
      </c>
      <c r="HXA2" s="109" t="s">
        <v>1</v>
      </c>
      <c r="HXB2" s="109" t="s">
        <v>1</v>
      </c>
      <c r="HXC2" s="109" t="s">
        <v>1</v>
      </c>
      <c r="HXD2" s="109" t="s">
        <v>1</v>
      </c>
      <c r="HXE2" s="109" t="s">
        <v>1</v>
      </c>
      <c r="HXF2" s="109" t="s">
        <v>1</v>
      </c>
      <c r="HXG2" s="109" t="s">
        <v>1</v>
      </c>
      <c r="HXH2" s="109" t="s">
        <v>1</v>
      </c>
      <c r="HXI2" s="109" t="s">
        <v>1</v>
      </c>
      <c r="HXJ2" s="109" t="s">
        <v>1</v>
      </c>
      <c r="HXK2" s="109" t="s">
        <v>1</v>
      </c>
      <c r="HXL2" s="109" t="s">
        <v>1</v>
      </c>
      <c r="HXM2" s="109" t="s">
        <v>1</v>
      </c>
      <c r="HXN2" s="109" t="s">
        <v>1</v>
      </c>
      <c r="HXO2" s="109" t="s">
        <v>1</v>
      </c>
      <c r="HXP2" s="109" t="s">
        <v>1</v>
      </c>
      <c r="HXQ2" s="109" t="s">
        <v>1</v>
      </c>
      <c r="HXR2" s="109" t="s">
        <v>1</v>
      </c>
      <c r="HXS2" s="109" t="s">
        <v>1</v>
      </c>
      <c r="HXT2" s="109" t="s">
        <v>1</v>
      </c>
      <c r="HXU2" s="109" t="s">
        <v>1</v>
      </c>
      <c r="HXV2" s="109" t="s">
        <v>1</v>
      </c>
      <c r="HXW2" s="109" t="s">
        <v>1</v>
      </c>
      <c r="HXX2" s="109" t="s">
        <v>1</v>
      </c>
      <c r="HXY2" s="109" t="s">
        <v>1</v>
      </c>
      <c r="HXZ2" s="109" t="s">
        <v>1</v>
      </c>
      <c r="HYA2" s="109" t="s">
        <v>1</v>
      </c>
      <c r="HYB2" s="109" t="s">
        <v>1</v>
      </c>
      <c r="HYC2" s="109" t="s">
        <v>1</v>
      </c>
      <c r="HYD2" s="109" t="s">
        <v>1</v>
      </c>
      <c r="HYE2" s="109" t="s">
        <v>1</v>
      </c>
      <c r="HYF2" s="109" t="s">
        <v>1</v>
      </c>
      <c r="HYG2" s="109" t="s">
        <v>1</v>
      </c>
      <c r="HYH2" s="109" t="s">
        <v>1</v>
      </c>
      <c r="HYI2" s="109" t="s">
        <v>1</v>
      </c>
      <c r="HYJ2" s="109" t="s">
        <v>1</v>
      </c>
      <c r="HYK2" s="109" t="s">
        <v>1</v>
      </c>
      <c r="HYL2" s="109" t="s">
        <v>1</v>
      </c>
      <c r="HYM2" s="109" t="s">
        <v>1</v>
      </c>
      <c r="HYN2" s="109" t="s">
        <v>1</v>
      </c>
      <c r="HYO2" s="109" t="s">
        <v>1</v>
      </c>
      <c r="HYP2" s="109" t="s">
        <v>1</v>
      </c>
      <c r="HYQ2" s="109" t="s">
        <v>1</v>
      </c>
      <c r="HYR2" s="109" t="s">
        <v>1</v>
      </c>
      <c r="HYS2" s="109" t="s">
        <v>1</v>
      </c>
      <c r="HYT2" s="109" t="s">
        <v>1</v>
      </c>
      <c r="HYU2" s="109" t="s">
        <v>1</v>
      </c>
      <c r="HYV2" s="109" t="s">
        <v>1</v>
      </c>
      <c r="HYW2" s="109" t="s">
        <v>1</v>
      </c>
      <c r="HYX2" s="109" t="s">
        <v>1</v>
      </c>
      <c r="HYY2" s="109" t="s">
        <v>1</v>
      </c>
      <c r="HYZ2" s="109" t="s">
        <v>1</v>
      </c>
      <c r="HZA2" s="109" t="s">
        <v>1</v>
      </c>
      <c r="HZB2" s="109" t="s">
        <v>1</v>
      </c>
      <c r="HZC2" s="109" t="s">
        <v>1</v>
      </c>
      <c r="HZD2" s="109" t="s">
        <v>1</v>
      </c>
      <c r="HZE2" s="109" t="s">
        <v>1</v>
      </c>
      <c r="HZF2" s="109" t="s">
        <v>1</v>
      </c>
      <c r="HZG2" s="109" t="s">
        <v>1</v>
      </c>
      <c r="HZH2" s="109" t="s">
        <v>1</v>
      </c>
      <c r="HZI2" s="109" t="s">
        <v>1</v>
      </c>
      <c r="HZJ2" s="109" t="s">
        <v>1</v>
      </c>
      <c r="HZK2" s="109" t="s">
        <v>1</v>
      </c>
      <c r="HZL2" s="109" t="s">
        <v>1</v>
      </c>
      <c r="HZM2" s="109" t="s">
        <v>1</v>
      </c>
      <c r="HZN2" s="109" t="s">
        <v>1</v>
      </c>
      <c r="HZO2" s="109" t="s">
        <v>1</v>
      </c>
      <c r="HZP2" s="109" t="s">
        <v>1</v>
      </c>
      <c r="HZQ2" s="109" t="s">
        <v>1</v>
      </c>
      <c r="HZR2" s="109" t="s">
        <v>1</v>
      </c>
      <c r="HZS2" s="109" t="s">
        <v>1</v>
      </c>
      <c r="HZT2" s="109" t="s">
        <v>1</v>
      </c>
      <c r="HZU2" s="109" t="s">
        <v>1</v>
      </c>
      <c r="HZV2" s="109" t="s">
        <v>1</v>
      </c>
      <c r="HZW2" s="109" t="s">
        <v>1</v>
      </c>
      <c r="HZX2" s="109" t="s">
        <v>1</v>
      </c>
      <c r="HZY2" s="109" t="s">
        <v>1</v>
      </c>
      <c r="HZZ2" s="109" t="s">
        <v>1</v>
      </c>
      <c r="IAA2" s="109" t="s">
        <v>1</v>
      </c>
      <c r="IAB2" s="109" t="s">
        <v>1</v>
      </c>
      <c r="IAC2" s="109" t="s">
        <v>1</v>
      </c>
      <c r="IAD2" s="109" t="s">
        <v>1</v>
      </c>
      <c r="IAE2" s="109" t="s">
        <v>1</v>
      </c>
      <c r="IAF2" s="109" t="s">
        <v>1</v>
      </c>
      <c r="IAG2" s="109" t="s">
        <v>1</v>
      </c>
      <c r="IAH2" s="109" t="s">
        <v>1</v>
      </c>
      <c r="IAI2" s="109" t="s">
        <v>1</v>
      </c>
      <c r="IAJ2" s="109" t="s">
        <v>1</v>
      </c>
      <c r="IAK2" s="109" t="s">
        <v>1</v>
      </c>
      <c r="IAL2" s="109" t="s">
        <v>1</v>
      </c>
      <c r="IAM2" s="109" t="s">
        <v>1</v>
      </c>
      <c r="IAN2" s="109" t="s">
        <v>1</v>
      </c>
      <c r="IAO2" s="109" t="s">
        <v>1</v>
      </c>
      <c r="IAP2" s="109" t="s">
        <v>1</v>
      </c>
      <c r="IAQ2" s="109" t="s">
        <v>1</v>
      </c>
      <c r="IAR2" s="109" t="s">
        <v>1</v>
      </c>
      <c r="IAS2" s="109" t="s">
        <v>1</v>
      </c>
      <c r="IAT2" s="109" t="s">
        <v>1</v>
      </c>
      <c r="IAU2" s="109" t="s">
        <v>1</v>
      </c>
      <c r="IAV2" s="109" t="s">
        <v>1</v>
      </c>
      <c r="IAW2" s="109" t="s">
        <v>1</v>
      </c>
      <c r="IAX2" s="109" t="s">
        <v>1</v>
      </c>
      <c r="IAY2" s="109" t="s">
        <v>1</v>
      </c>
      <c r="IAZ2" s="109" t="s">
        <v>1</v>
      </c>
      <c r="IBA2" s="109" t="s">
        <v>1</v>
      </c>
      <c r="IBB2" s="109" t="s">
        <v>1</v>
      </c>
      <c r="IBC2" s="109" t="s">
        <v>1</v>
      </c>
      <c r="IBD2" s="109" t="s">
        <v>1</v>
      </c>
      <c r="IBE2" s="109" t="s">
        <v>1</v>
      </c>
      <c r="IBF2" s="109" t="s">
        <v>1</v>
      </c>
      <c r="IBG2" s="109" t="s">
        <v>1</v>
      </c>
      <c r="IBH2" s="109" t="s">
        <v>1</v>
      </c>
      <c r="IBI2" s="109" t="s">
        <v>1</v>
      </c>
      <c r="IBJ2" s="109" t="s">
        <v>1</v>
      </c>
      <c r="IBK2" s="109" t="s">
        <v>1</v>
      </c>
      <c r="IBL2" s="109" t="s">
        <v>1</v>
      </c>
      <c r="IBM2" s="109" t="s">
        <v>1</v>
      </c>
      <c r="IBN2" s="109" t="s">
        <v>1</v>
      </c>
      <c r="IBO2" s="109" t="s">
        <v>1</v>
      </c>
      <c r="IBP2" s="109" t="s">
        <v>1</v>
      </c>
      <c r="IBQ2" s="109" t="s">
        <v>1</v>
      </c>
      <c r="IBR2" s="109" t="s">
        <v>1</v>
      </c>
      <c r="IBS2" s="109" t="s">
        <v>1</v>
      </c>
      <c r="IBT2" s="109" t="s">
        <v>1</v>
      </c>
      <c r="IBU2" s="109" t="s">
        <v>1</v>
      </c>
      <c r="IBV2" s="109" t="s">
        <v>1</v>
      </c>
      <c r="IBW2" s="109" t="s">
        <v>1</v>
      </c>
      <c r="IBX2" s="109" t="s">
        <v>1</v>
      </c>
      <c r="IBY2" s="109" t="s">
        <v>1</v>
      </c>
      <c r="IBZ2" s="109" t="s">
        <v>1</v>
      </c>
      <c r="ICA2" s="109" t="s">
        <v>1</v>
      </c>
      <c r="ICB2" s="109" t="s">
        <v>1</v>
      </c>
      <c r="ICC2" s="109" t="s">
        <v>1</v>
      </c>
      <c r="ICD2" s="109" t="s">
        <v>1</v>
      </c>
      <c r="ICE2" s="109" t="s">
        <v>1</v>
      </c>
      <c r="ICF2" s="109" t="s">
        <v>1</v>
      </c>
      <c r="ICG2" s="109" t="s">
        <v>1</v>
      </c>
      <c r="ICH2" s="109" t="s">
        <v>1</v>
      </c>
      <c r="ICI2" s="109" t="s">
        <v>1</v>
      </c>
      <c r="ICJ2" s="109" t="s">
        <v>1</v>
      </c>
      <c r="ICK2" s="109" t="s">
        <v>1</v>
      </c>
      <c r="ICL2" s="109" t="s">
        <v>1</v>
      </c>
      <c r="ICM2" s="109" t="s">
        <v>1</v>
      </c>
      <c r="ICN2" s="109" t="s">
        <v>1</v>
      </c>
      <c r="ICO2" s="109" t="s">
        <v>1</v>
      </c>
      <c r="ICP2" s="109" t="s">
        <v>1</v>
      </c>
      <c r="ICQ2" s="109" t="s">
        <v>1</v>
      </c>
      <c r="ICR2" s="109" t="s">
        <v>1</v>
      </c>
      <c r="ICS2" s="109" t="s">
        <v>1</v>
      </c>
      <c r="ICT2" s="109" t="s">
        <v>1</v>
      </c>
      <c r="ICU2" s="109" t="s">
        <v>1</v>
      </c>
      <c r="ICV2" s="109" t="s">
        <v>1</v>
      </c>
      <c r="ICW2" s="109" t="s">
        <v>1</v>
      </c>
      <c r="ICX2" s="109" t="s">
        <v>1</v>
      </c>
      <c r="ICY2" s="109" t="s">
        <v>1</v>
      </c>
      <c r="ICZ2" s="109" t="s">
        <v>1</v>
      </c>
      <c r="IDA2" s="109" t="s">
        <v>1</v>
      </c>
      <c r="IDB2" s="109" t="s">
        <v>1</v>
      </c>
      <c r="IDC2" s="109" t="s">
        <v>1</v>
      </c>
      <c r="IDD2" s="109" t="s">
        <v>1</v>
      </c>
      <c r="IDE2" s="109" t="s">
        <v>1</v>
      </c>
      <c r="IDF2" s="109" t="s">
        <v>1</v>
      </c>
      <c r="IDG2" s="109" t="s">
        <v>1</v>
      </c>
      <c r="IDH2" s="109" t="s">
        <v>1</v>
      </c>
      <c r="IDI2" s="109" t="s">
        <v>1</v>
      </c>
      <c r="IDJ2" s="109" t="s">
        <v>1</v>
      </c>
      <c r="IDK2" s="109" t="s">
        <v>1</v>
      </c>
      <c r="IDL2" s="109" t="s">
        <v>1</v>
      </c>
      <c r="IDM2" s="109" t="s">
        <v>1</v>
      </c>
      <c r="IDN2" s="109" t="s">
        <v>1</v>
      </c>
      <c r="IDO2" s="109" t="s">
        <v>1</v>
      </c>
      <c r="IDP2" s="109" t="s">
        <v>1</v>
      </c>
      <c r="IDQ2" s="109" t="s">
        <v>1</v>
      </c>
      <c r="IDR2" s="109" t="s">
        <v>1</v>
      </c>
      <c r="IDS2" s="109" t="s">
        <v>1</v>
      </c>
      <c r="IDT2" s="109" t="s">
        <v>1</v>
      </c>
      <c r="IDU2" s="109" t="s">
        <v>1</v>
      </c>
      <c r="IDV2" s="109" t="s">
        <v>1</v>
      </c>
      <c r="IDW2" s="109" t="s">
        <v>1</v>
      </c>
      <c r="IDX2" s="109" t="s">
        <v>1</v>
      </c>
      <c r="IDY2" s="109" t="s">
        <v>1</v>
      </c>
      <c r="IDZ2" s="109" t="s">
        <v>1</v>
      </c>
      <c r="IEA2" s="109" t="s">
        <v>1</v>
      </c>
      <c r="IEB2" s="109" t="s">
        <v>1</v>
      </c>
      <c r="IEC2" s="109" t="s">
        <v>1</v>
      </c>
      <c r="IED2" s="109" t="s">
        <v>1</v>
      </c>
      <c r="IEE2" s="109" t="s">
        <v>1</v>
      </c>
      <c r="IEF2" s="109" t="s">
        <v>1</v>
      </c>
      <c r="IEG2" s="109" t="s">
        <v>1</v>
      </c>
      <c r="IEH2" s="109" t="s">
        <v>1</v>
      </c>
      <c r="IEI2" s="109" t="s">
        <v>1</v>
      </c>
      <c r="IEJ2" s="109" t="s">
        <v>1</v>
      </c>
      <c r="IEK2" s="109" t="s">
        <v>1</v>
      </c>
      <c r="IEL2" s="109" t="s">
        <v>1</v>
      </c>
      <c r="IEM2" s="109" t="s">
        <v>1</v>
      </c>
      <c r="IEN2" s="109" t="s">
        <v>1</v>
      </c>
      <c r="IEO2" s="109" t="s">
        <v>1</v>
      </c>
      <c r="IEP2" s="109" t="s">
        <v>1</v>
      </c>
      <c r="IEQ2" s="109" t="s">
        <v>1</v>
      </c>
      <c r="IER2" s="109" t="s">
        <v>1</v>
      </c>
      <c r="IES2" s="109" t="s">
        <v>1</v>
      </c>
      <c r="IET2" s="109" t="s">
        <v>1</v>
      </c>
      <c r="IEU2" s="109" t="s">
        <v>1</v>
      </c>
      <c r="IEV2" s="109" t="s">
        <v>1</v>
      </c>
      <c r="IEW2" s="109" t="s">
        <v>1</v>
      </c>
      <c r="IEX2" s="109" t="s">
        <v>1</v>
      </c>
      <c r="IEY2" s="109" t="s">
        <v>1</v>
      </c>
      <c r="IEZ2" s="109" t="s">
        <v>1</v>
      </c>
      <c r="IFA2" s="109" t="s">
        <v>1</v>
      </c>
      <c r="IFB2" s="109" t="s">
        <v>1</v>
      </c>
      <c r="IFC2" s="109" t="s">
        <v>1</v>
      </c>
      <c r="IFD2" s="109" t="s">
        <v>1</v>
      </c>
      <c r="IFE2" s="109" t="s">
        <v>1</v>
      </c>
      <c r="IFF2" s="109" t="s">
        <v>1</v>
      </c>
      <c r="IFG2" s="109" t="s">
        <v>1</v>
      </c>
      <c r="IFH2" s="109" t="s">
        <v>1</v>
      </c>
      <c r="IFI2" s="109" t="s">
        <v>1</v>
      </c>
      <c r="IFJ2" s="109" t="s">
        <v>1</v>
      </c>
      <c r="IFK2" s="109" t="s">
        <v>1</v>
      </c>
      <c r="IFL2" s="109" t="s">
        <v>1</v>
      </c>
      <c r="IFM2" s="109" t="s">
        <v>1</v>
      </c>
      <c r="IFN2" s="109" t="s">
        <v>1</v>
      </c>
      <c r="IFO2" s="109" t="s">
        <v>1</v>
      </c>
      <c r="IFP2" s="109" t="s">
        <v>1</v>
      </c>
      <c r="IFQ2" s="109" t="s">
        <v>1</v>
      </c>
      <c r="IFR2" s="109" t="s">
        <v>1</v>
      </c>
      <c r="IFS2" s="109" t="s">
        <v>1</v>
      </c>
      <c r="IFT2" s="109" t="s">
        <v>1</v>
      </c>
      <c r="IFU2" s="109" t="s">
        <v>1</v>
      </c>
      <c r="IFV2" s="109" t="s">
        <v>1</v>
      </c>
      <c r="IFW2" s="109" t="s">
        <v>1</v>
      </c>
      <c r="IFX2" s="109" t="s">
        <v>1</v>
      </c>
      <c r="IFY2" s="109" t="s">
        <v>1</v>
      </c>
      <c r="IFZ2" s="109" t="s">
        <v>1</v>
      </c>
      <c r="IGA2" s="109" t="s">
        <v>1</v>
      </c>
      <c r="IGB2" s="109" t="s">
        <v>1</v>
      </c>
      <c r="IGC2" s="109" t="s">
        <v>1</v>
      </c>
      <c r="IGD2" s="109" t="s">
        <v>1</v>
      </c>
      <c r="IGE2" s="109" t="s">
        <v>1</v>
      </c>
      <c r="IGF2" s="109" t="s">
        <v>1</v>
      </c>
      <c r="IGG2" s="109" t="s">
        <v>1</v>
      </c>
      <c r="IGH2" s="109" t="s">
        <v>1</v>
      </c>
      <c r="IGI2" s="109" t="s">
        <v>1</v>
      </c>
      <c r="IGJ2" s="109" t="s">
        <v>1</v>
      </c>
      <c r="IGK2" s="109" t="s">
        <v>1</v>
      </c>
      <c r="IGL2" s="109" t="s">
        <v>1</v>
      </c>
      <c r="IGM2" s="109" t="s">
        <v>1</v>
      </c>
      <c r="IGN2" s="109" t="s">
        <v>1</v>
      </c>
      <c r="IGO2" s="109" t="s">
        <v>1</v>
      </c>
      <c r="IGP2" s="109" t="s">
        <v>1</v>
      </c>
      <c r="IGQ2" s="109" t="s">
        <v>1</v>
      </c>
      <c r="IGR2" s="109" t="s">
        <v>1</v>
      </c>
      <c r="IGS2" s="109" t="s">
        <v>1</v>
      </c>
      <c r="IGT2" s="109" t="s">
        <v>1</v>
      </c>
      <c r="IGU2" s="109" t="s">
        <v>1</v>
      </c>
      <c r="IGV2" s="109" t="s">
        <v>1</v>
      </c>
      <c r="IGW2" s="109" t="s">
        <v>1</v>
      </c>
      <c r="IGX2" s="109" t="s">
        <v>1</v>
      </c>
      <c r="IGY2" s="109" t="s">
        <v>1</v>
      </c>
      <c r="IGZ2" s="109" t="s">
        <v>1</v>
      </c>
      <c r="IHA2" s="109" t="s">
        <v>1</v>
      </c>
      <c r="IHB2" s="109" t="s">
        <v>1</v>
      </c>
      <c r="IHC2" s="109" t="s">
        <v>1</v>
      </c>
      <c r="IHD2" s="109" t="s">
        <v>1</v>
      </c>
      <c r="IHE2" s="109" t="s">
        <v>1</v>
      </c>
      <c r="IHF2" s="109" t="s">
        <v>1</v>
      </c>
      <c r="IHG2" s="109" t="s">
        <v>1</v>
      </c>
      <c r="IHH2" s="109" t="s">
        <v>1</v>
      </c>
      <c r="IHI2" s="109" t="s">
        <v>1</v>
      </c>
      <c r="IHJ2" s="109" t="s">
        <v>1</v>
      </c>
      <c r="IHK2" s="109" t="s">
        <v>1</v>
      </c>
      <c r="IHL2" s="109" t="s">
        <v>1</v>
      </c>
      <c r="IHM2" s="109" t="s">
        <v>1</v>
      </c>
      <c r="IHN2" s="109" t="s">
        <v>1</v>
      </c>
      <c r="IHO2" s="109" t="s">
        <v>1</v>
      </c>
      <c r="IHP2" s="109" t="s">
        <v>1</v>
      </c>
      <c r="IHQ2" s="109" t="s">
        <v>1</v>
      </c>
      <c r="IHR2" s="109" t="s">
        <v>1</v>
      </c>
      <c r="IHS2" s="109" t="s">
        <v>1</v>
      </c>
      <c r="IHT2" s="109" t="s">
        <v>1</v>
      </c>
      <c r="IHU2" s="109" t="s">
        <v>1</v>
      </c>
      <c r="IHV2" s="109" t="s">
        <v>1</v>
      </c>
      <c r="IHW2" s="109" t="s">
        <v>1</v>
      </c>
      <c r="IHX2" s="109" t="s">
        <v>1</v>
      </c>
      <c r="IHY2" s="109" t="s">
        <v>1</v>
      </c>
      <c r="IHZ2" s="109" t="s">
        <v>1</v>
      </c>
      <c r="IIA2" s="109" t="s">
        <v>1</v>
      </c>
      <c r="IIB2" s="109" t="s">
        <v>1</v>
      </c>
      <c r="IIC2" s="109" t="s">
        <v>1</v>
      </c>
      <c r="IID2" s="109" t="s">
        <v>1</v>
      </c>
      <c r="IIE2" s="109" t="s">
        <v>1</v>
      </c>
      <c r="IIF2" s="109" t="s">
        <v>1</v>
      </c>
      <c r="IIG2" s="109" t="s">
        <v>1</v>
      </c>
      <c r="IIH2" s="109" t="s">
        <v>1</v>
      </c>
      <c r="III2" s="109" t="s">
        <v>1</v>
      </c>
      <c r="IIJ2" s="109" t="s">
        <v>1</v>
      </c>
      <c r="IIK2" s="109" t="s">
        <v>1</v>
      </c>
      <c r="IIL2" s="109" t="s">
        <v>1</v>
      </c>
      <c r="IIM2" s="109" t="s">
        <v>1</v>
      </c>
      <c r="IIN2" s="109" t="s">
        <v>1</v>
      </c>
      <c r="IIO2" s="109" t="s">
        <v>1</v>
      </c>
      <c r="IIP2" s="109" t="s">
        <v>1</v>
      </c>
      <c r="IIQ2" s="109" t="s">
        <v>1</v>
      </c>
      <c r="IIR2" s="109" t="s">
        <v>1</v>
      </c>
      <c r="IIS2" s="109" t="s">
        <v>1</v>
      </c>
      <c r="IIT2" s="109" t="s">
        <v>1</v>
      </c>
      <c r="IIU2" s="109" t="s">
        <v>1</v>
      </c>
      <c r="IIV2" s="109" t="s">
        <v>1</v>
      </c>
      <c r="IIW2" s="109" t="s">
        <v>1</v>
      </c>
      <c r="IIX2" s="109" t="s">
        <v>1</v>
      </c>
      <c r="IIY2" s="109" t="s">
        <v>1</v>
      </c>
      <c r="IIZ2" s="109" t="s">
        <v>1</v>
      </c>
      <c r="IJA2" s="109" t="s">
        <v>1</v>
      </c>
      <c r="IJB2" s="109" t="s">
        <v>1</v>
      </c>
      <c r="IJC2" s="109" t="s">
        <v>1</v>
      </c>
      <c r="IJD2" s="109" t="s">
        <v>1</v>
      </c>
      <c r="IJE2" s="109" t="s">
        <v>1</v>
      </c>
      <c r="IJF2" s="109" t="s">
        <v>1</v>
      </c>
      <c r="IJG2" s="109" t="s">
        <v>1</v>
      </c>
      <c r="IJH2" s="109" t="s">
        <v>1</v>
      </c>
      <c r="IJI2" s="109" t="s">
        <v>1</v>
      </c>
      <c r="IJJ2" s="109" t="s">
        <v>1</v>
      </c>
      <c r="IJK2" s="109" t="s">
        <v>1</v>
      </c>
      <c r="IJL2" s="109" t="s">
        <v>1</v>
      </c>
      <c r="IJM2" s="109" t="s">
        <v>1</v>
      </c>
      <c r="IJN2" s="109" t="s">
        <v>1</v>
      </c>
      <c r="IJO2" s="109" t="s">
        <v>1</v>
      </c>
      <c r="IJP2" s="109" t="s">
        <v>1</v>
      </c>
      <c r="IJQ2" s="109" t="s">
        <v>1</v>
      </c>
      <c r="IJR2" s="109" t="s">
        <v>1</v>
      </c>
      <c r="IJS2" s="109" t="s">
        <v>1</v>
      </c>
      <c r="IJT2" s="109" t="s">
        <v>1</v>
      </c>
      <c r="IJU2" s="109" t="s">
        <v>1</v>
      </c>
      <c r="IJV2" s="109" t="s">
        <v>1</v>
      </c>
      <c r="IJW2" s="109" t="s">
        <v>1</v>
      </c>
      <c r="IJX2" s="109" t="s">
        <v>1</v>
      </c>
      <c r="IJY2" s="109" t="s">
        <v>1</v>
      </c>
      <c r="IJZ2" s="109" t="s">
        <v>1</v>
      </c>
      <c r="IKA2" s="109" t="s">
        <v>1</v>
      </c>
      <c r="IKB2" s="109" t="s">
        <v>1</v>
      </c>
      <c r="IKC2" s="109" t="s">
        <v>1</v>
      </c>
      <c r="IKD2" s="109" t="s">
        <v>1</v>
      </c>
      <c r="IKE2" s="109" t="s">
        <v>1</v>
      </c>
      <c r="IKF2" s="109" t="s">
        <v>1</v>
      </c>
      <c r="IKG2" s="109" t="s">
        <v>1</v>
      </c>
      <c r="IKH2" s="109" t="s">
        <v>1</v>
      </c>
      <c r="IKI2" s="109" t="s">
        <v>1</v>
      </c>
      <c r="IKJ2" s="109" t="s">
        <v>1</v>
      </c>
      <c r="IKK2" s="109" t="s">
        <v>1</v>
      </c>
      <c r="IKL2" s="109" t="s">
        <v>1</v>
      </c>
      <c r="IKM2" s="109" t="s">
        <v>1</v>
      </c>
      <c r="IKN2" s="109" t="s">
        <v>1</v>
      </c>
      <c r="IKO2" s="109" t="s">
        <v>1</v>
      </c>
      <c r="IKP2" s="109" t="s">
        <v>1</v>
      </c>
      <c r="IKQ2" s="109" t="s">
        <v>1</v>
      </c>
      <c r="IKR2" s="109" t="s">
        <v>1</v>
      </c>
      <c r="IKS2" s="109" t="s">
        <v>1</v>
      </c>
      <c r="IKT2" s="109" t="s">
        <v>1</v>
      </c>
      <c r="IKU2" s="109" t="s">
        <v>1</v>
      </c>
      <c r="IKV2" s="109" t="s">
        <v>1</v>
      </c>
      <c r="IKW2" s="109" t="s">
        <v>1</v>
      </c>
      <c r="IKX2" s="109" t="s">
        <v>1</v>
      </c>
      <c r="IKY2" s="109" t="s">
        <v>1</v>
      </c>
      <c r="IKZ2" s="109" t="s">
        <v>1</v>
      </c>
      <c r="ILA2" s="109" t="s">
        <v>1</v>
      </c>
      <c r="ILB2" s="109" t="s">
        <v>1</v>
      </c>
      <c r="ILC2" s="109" t="s">
        <v>1</v>
      </c>
      <c r="ILD2" s="109" t="s">
        <v>1</v>
      </c>
      <c r="ILE2" s="109" t="s">
        <v>1</v>
      </c>
      <c r="ILF2" s="109" t="s">
        <v>1</v>
      </c>
      <c r="ILG2" s="109" t="s">
        <v>1</v>
      </c>
      <c r="ILH2" s="109" t="s">
        <v>1</v>
      </c>
      <c r="ILI2" s="109" t="s">
        <v>1</v>
      </c>
      <c r="ILJ2" s="109" t="s">
        <v>1</v>
      </c>
      <c r="ILK2" s="109" t="s">
        <v>1</v>
      </c>
      <c r="ILL2" s="109" t="s">
        <v>1</v>
      </c>
      <c r="ILM2" s="109" t="s">
        <v>1</v>
      </c>
      <c r="ILN2" s="109" t="s">
        <v>1</v>
      </c>
      <c r="ILO2" s="109" t="s">
        <v>1</v>
      </c>
      <c r="ILP2" s="109" t="s">
        <v>1</v>
      </c>
      <c r="ILQ2" s="109" t="s">
        <v>1</v>
      </c>
      <c r="ILR2" s="109" t="s">
        <v>1</v>
      </c>
      <c r="ILS2" s="109" t="s">
        <v>1</v>
      </c>
      <c r="ILT2" s="109" t="s">
        <v>1</v>
      </c>
      <c r="ILU2" s="109" t="s">
        <v>1</v>
      </c>
      <c r="ILV2" s="109" t="s">
        <v>1</v>
      </c>
      <c r="ILW2" s="109" t="s">
        <v>1</v>
      </c>
      <c r="ILX2" s="109" t="s">
        <v>1</v>
      </c>
      <c r="ILY2" s="109" t="s">
        <v>1</v>
      </c>
      <c r="ILZ2" s="109" t="s">
        <v>1</v>
      </c>
      <c r="IMA2" s="109" t="s">
        <v>1</v>
      </c>
      <c r="IMB2" s="109" t="s">
        <v>1</v>
      </c>
      <c r="IMC2" s="109" t="s">
        <v>1</v>
      </c>
      <c r="IMD2" s="109" t="s">
        <v>1</v>
      </c>
      <c r="IME2" s="109" t="s">
        <v>1</v>
      </c>
      <c r="IMF2" s="109" t="s">
        <v>1</v>
      </c>
      <c r="IMG2" s="109" t="s">
        <v>1</v>
      </c>
      <c r="IMH2" s="109" t="s">
        <v>1</v>
      </c>
      <c r="IMI2" s="109" t="s">
        <v>1</v>
      </c>
      <c r="IMJ2" s="109" t="s">
        <v>1</v>
      </c>
      <c r="IMK2" s="109" t="s">
        <v>1</v>
      </c>
      <c r="IML2" s="109" t="s">
        <v>1</v>
      </c>
      <c r="IMM2" s="109" t="s">
        <v>1</v>
      </c>
      <c r="IMN2" s="109" t="s">
        <v>1</v>
      </c>
      <c r="IMO2" s="109" t="s">
        <v>1</v>
      </c>
      <c r="IMP2" s="109" t="s">
        <v>1</v>
      </c>
      <c r="IMQ2" s="109" t="s">
        <v>1</v>
      </c>
      <c r="IMR2" s="109" t="s">
        <v>1</v>
      </c>
      <c r="IMS2" s="109" t="s">
        <v>1</v>
      </c>
      <c r="IMT2" s="109" t="s">
        <v>1</v>
      </c>
      <c r="IMU2" s="109" t="s">
        <v>1</v>
      </c>
      <c r="IMV2" s="109" t="s">
        <v>1</v>
      </c>
      <c r="IMW2" s="109" t="s">
        <v>1</v>
      </c>
      <c r="IMX2" s="109" t="s">
        <v>1</v>
      </c>
      <c r="IMY2" s="109" t="s">
        <v>1</v>
      </c>
      <c r="IMZ2" s="109" t="s">
        <v>1</v>
      </c>
      <c r="INA2" s="109" t="s">
        <v>1</v>
      </c>
      <c r="INB2" s="109" t="s">
        <v>1</v>
      </c>
      <c r="INC2" s="109" t="s">
        <v>1</v>
      </c>
      <c r="IND2" s="109" t="s">
        <v>1</v>
      </c>
      <c r="INE2" s="109" t="s">
        <v>1</v>
      </c>
      <c r="INF2" s="109" t="s">
        <v>1</v>
      </c>
      <c r="ING2" s="109" t="s">
        <v>1</v>
      </c>
      <c r="INH2" s="109" t="s">
        <v>1</v>
      </c>
      <c r="INI2" s="109" t="s">
        <v>1</v>
      </c>
      <c r="INJ2" s="109" t="s">
        <v>1</v>
      </c>
      <c r="INK2" s="109" t="s">
        <v>1</v>
      </c>
      <c r="INL2" s="109" t="s">
        <v>1</v>
      </c>
      <c r="INM2" s="109" t="s">
        <v>1</v>
      </c>
      <c r="INN2" s="109" t="s">
        <v>1</v>
      </c>
      <c r="INO2" s="109" t="s">
        <v>1</v>
      </c>
      <c r="INP2" s="109" t="s">
        <v>1</v>
      </c>
      <c r="INQ2" s="109" t="s">
        <v>1</v>
      </c>
      <c r="INR2" s="109" t="s">
        <v>1</v>
      </c>
      <c r="INS2" s="109" t="s">
        <v>1</v>
      </c>
      <c r="INT2" s="109" t="s">
        <v>1</v>
      </c>
      <c r="INU2" s="109" t="s">
        <v>1</v>
      </c>
      <c r="INV2" s="109" t="s">
        <v>1</v>
      </c>
      <c r="INW2" s="109" t="s">
        <v>1</v>
      </c>
      <c r="INX2" s="109" t="s">
        <v>1</v>
      </c>
      <c r="INY2" s="109" t="s">
        <v>1</v>
      </c>
      <c r="INZ2" s="109" t="s">
        <v>1</v>
      </c>
      <c r="IOA2" s="109" t="s">
        <v>1</v>
      </c>
      <c r="IOB2" s="109" t="s">
        <v>1</v>
      </c>
      <c r="IOC2" s="109" t="s">
        <v>1</v>
      </c>
      <c r="IOD2" s="109" t="s">
        <v>1</v>
      </c>
      <c r="IOE2" s="109" t="s">
        <v>1</v>
      </c>
      <c r="IOF2" s="109" t="s">
        <v>1</v>
      </c>
      <c r="IOG2" s="109" t="s">
        <v>1</v>
      </c>
      <c r="IOH2" s="109" t="s">
        <v>1</v>
      </c>
      <c r="IOI2" s="109" t="s">
        <v>1</v>
      </c>
      <c r="IOJ2" s="109" t="s">
        <v>1</v>
      </c>
      <c r="IOK2" s="109" t="s">
        <v>1</v>
      </c>
      <c r="IOL2" s="109" t="s">
        <v>1</v>
      </c>
      <c r="IOM2" s="109" t="s">
        <v>1</v>
      </c>
      <c r="ION2" s="109" t="s">
        <v>1</v>
      </c>
      <c r="IOO2" s="109" t="s">
        <v>1</v>
      </c>
      <c r="IOP2" s="109" t="s">
        <v>1</v>
      </c>
      <c r="IOQ2" s="109" t="s">
        <v>1</v>
      </c>
      <c r="IOR2" s="109" t="s">
        <v>1</v>
      </c>
      <c r="IOS2" s="109" t="s">
        <v>1</v>
      </c>
      <c r="IOT2" s="109" t="s">
        <v>1</v>
      </c>
      <c r="IOU2" s="109" t="s">
        <v>1</v>
      </c>
      <c r="IOV2" s="109" t="s">
        <v>1</v>
      </c>
      <c r="IOW2" s="109" t="s">
        <v>1</v>
      </c>
      <c r="IOX2" s="109" t="s">
        <v>1</v>
      </c>
      <c r="IOY2" s="109" t="s">
        <v>1</v>
      </c>
      <c r="IOZ2" s="109" t="s">
        <v>1</v>
      </c>
      <c r="IPA2" s="109" t="s">
        <v>1</v>
      </c>
      <c r="IPB2" s="109" t="s">
        <v>1</v>
      </c>
      <c r="IPC2" s="109" t="s">
        <v>1</v>
      </c>
      <c r="IPD2" s="109" t="s">
        <v>1</v>
      </c>
      <c r="IPE2" s="109" t="s">
        <v>1</v>
      </c>
      <c r="IPF2" s="109" t="s">
        <v>1</v>
      </c>
      <c r="IPG2" s="109" t="s">
        <v>1</v>
      </c>
      <c r="IPH2" s="109" t="s">
        <v>1</v>
      </c>
      <c r="IPI2" s="109" t="s">
        <v>1</v>
      </c>
      <c r="IPJ2" s="109" t="s">
        <v>1</v>
      </c>
      <c r="IPK2" s="109" t="s">
        <v>1</v>
      </c>
      <c r="IPL2" s="109" t="s">
        <v>1</v>
      </c>
      <c r="IPM2" s="109" t="s">
        <v>1</v>
      </c>
      <c r="IPN2" s="109" t="s">
        <v>1</v>
      </c>
      <c r="IPO2" s="109" t="s">
        <v>1</v>
      </c>
      <c r="IPP2" s="109" t="s">
        <v>1</v>
      </c>
      <c r="IPQ2" s="109" t="s">
        <v>1</v>
      </c>
      <c r="IPR2" s="109" t="s">
        <v>1</v>
      </c>
      <c r="IPS2" s="109" t="s">
        <v>1</v>
      </c>
      <c r="IPT2" s="109" t="s">
        <v>1</v>
      </c>
      <c r="IPU2" s="109" t="s">
        <v>1</v>
      </c>
      <c r="IPV2" s="109" t="s">
        <v>1</v>
      </c>
      <c r="IPW2" s="109" t="s">
        <v>1</v>
      </c>
      <c r="IPX2" s="109" t="s">
        <v>1</v>
      </c>
      <c r="IPY2" s="109" t="s">
        <v>1</v>
      </c>
      <c r="IPZ2" s="109" t="s">
        <v>1</v>
      </c>
      <c r="IQA2" s="109" t="s">
        <v>1</v>
      </c>
      <c r="IQB2" s="109" t="s">
        <v>1</v>
      </c>
      <c r="IQC2" s="109" t="s">
        <v>1</v>
      </c>
      <c r="IQD2" s="109" t="s">
        <v>1</v>
      </c>
      <c r="IQE2" s="109" t="s">
        <v>1</v>
      </c>
      <c r="IQF2" s="109" t="s">
        <v>1</v>
      </c>
      <c r="IQG2" s="109" t="s">
        <v>1</v>
      </c>
      <c r="IQH2" s="109" t="s">
        <v>1</v>
      </c>
      <c r="IQI2" s="109" t="s">
        <v>1</v>
      </c>
      <c r="IQJ2" s="109" t="s">
        <v>1</v>
      </c>
      <c r="IQK2" s="109" t="s">
        <v>1</v>
      </c>
      <c r="IQL2" s="109" t="s">
        <v>1</v>
      </c>
      <c r="IQM2" s="109" t="s">
        <v>1</v>
      </c>
      <c r="IQN2" s="109" t="s">
        <v>1</v>
      </c>
      <c r="IQO2" s="109" t="s">
        <v>1</v>
      </c>
      <c r="IQP2" s="109" t="s">
        <v>1</v>
      </c>
      <c r="IQQ2" s="109" t="s">
        <v>1</v>
      </c>
      <c r="IQR2" s="109" t="s">
        <v>1</v>
      </c>
      <c r="IQS2" s="109" t="s">
        <v>1</v>
      </c>
      <c r="IQT2" s="109" t="s">
        <v>1</v>
      </c>
      <c r="IQU2" s="109" t="s">
        <v>1</v>
      </c>
      <c r="IQV2" s="109" t="s">
        <v>1</v>
      </c>
      <c r="IQW2" s="109" t="s">
        <v>1</v>
      </c>
      <c r="IQX2" s="109" t="s">
        <v>1</v>
      </c>
      <c r="IQY2" s="109" t="s">
        <v>1</v>
      </c>
      <c r="IQZ2" s="109" t="s">
        <v>1</v>
      </c>
      <c r="IRA2" s="109" t="s">
        <v>1</v>
      </c>
      <c r="IRB2" s="109" t="s">
        <v>1</v>
      </c>
      <c r="IRC2" s="109" t="s">
        <v>1</v>
      </c>
      <c r="IRD2" s="109" t="s">
        <v>1</v>
      </c>
      <c r="IRE2" s="109" t="s">
        <v>1</v>
      </c>
      <c r="IRF2" s="109" t="s">
        <v>1</v>
      </c>
      <c r="IRG2" s="109" t="s">
        <v>1</v>
      </c>
      <c r="IRH2" s="109" t="s">
        <v>1</v>
      </c>
      <c r="IRI2" s="109" t="s">
        <v>1</v>
      </c>
      <c r="IRJ2" s="109" t="s">
        <v>1</v>
      </c>
      <c r="IRK2" s="109" t="s">
        <v>1</v>
      </c>
      <c r="IRL2" s="109" t="s">
        <v>1</v>
      </c>
      <c r="IRM2" s="109" t="s">
        <v>1</v>
      </c>
      <c r="IRN2" s="109" t="s">
        <v>1</v>
      </c>
      <c r="IRO2" s="109" t="s">
        <v>1</v>
      </c>
      <c r="IRP2" s="109" t="s">
        <v>1</v>
      </c>
      <c r="IRQ2" s="109" t="s">
        <v>1</v>
      </c>
      <c r="IRR2" s="109" t="s">
        <v>1</v>
      </c>
      <c r="IRS2" s="109" t="s">
        <v>1</v>
      </c>
      <c r="IRT2" s="109" t="s">
        <v>1</v>
      </c>
      <c r="IRU2" s="109" t="s">
        <v>1</v>
      </c>
      <c r="IRV2" s="109" t="s">
        <v>1</v>
      </c>
      <c r="IRW2" s="109" t="s">
        <v>1</v>
      </c>
      <c r="IRX2" s="109" t="s">
        <v>1</v>
      </c>
      <c r="IRY2" s="109" t="s">
        <v>1</v>
      </c>
      <c r="IRZ2" s="109" t="s">
        <v>1</v>
      </c>
      <c r="ISA2" s="109" t="s">
        <v>1</v>
      </c>
      <c r="ISB2" s="109" t="s">
        <v>1</v>
      </c>
      <c r="ISC2" s="109" t="s">
        <v>1</v>
      </c>
      <c r="ISD2" s="109" t="s">
        <v>1</v>
      </c>
      <c r="ISE2" s="109" t="s">
        <v>1</v>
      </c>
      <c r="ISF2" s="109" t="s">
        <v>1</v>
      </c>
      <c r="ISG2" s="109" t="s">
        <v>1</v>
      </c>
      <c r="ISH2" s="109" t="s">
        <v>1</v>
      </c>
      <c r="ISI2" s="109" t="s">
        <v>1</v>
      </c>
      <c r="ISJ2" s="109" t="s">
        <v>1</v>
      </c>
      <c r="ISK2" s="109" t="s">
        <v>1</v>
      </c>
      <c r="ISL2" s="109" t="s">
        <v>1</v>
      </c>
      <c r="ISM2" s="109" t="s">
        <v>1</v>
      </c>
      <c r="ISN2" s="109" t="s">
        <v>1</v>
      </c>
      <c r="ISO2" s="109" t="s">
        <v>1</v>
      </c>
      <c r="ISP2" s="109" t="s">
        <v>1</v>
      </c>
      <c r="ISQ2" s="109" t="s">
        <v>1</v>
      </c>
      <c r="ISR2" s="109" t="s">
        <v>1</v>
      </c>
      <c r="ISS2" s="109" t="s">
        <v>1</v>
      </c>
      <c r="IST2" s="109" t="s">
        <v>1</v>
      </c>
      <c r="ISU2" s="109" t="s">
        <v>1</v>
      </c>
      <c r="ISV2" s="109" t="s">
        <v>1</v>
      </c>
      <c r="ISW2" s="109" t="s">
        <v>1</v>
      </c>
      <c r="ISX2" s="109" t="s">
        <v>1</v>
      </c>
      <c r="ISY2" s="109" t="s">
        <v>1</v>
      </c>
      <c r="ISZ2" s="109" t="s">
        <v>1</v>
      </c>
      <c r="ITA2" s="109" t="s">
        <v>1</v>
      </c>
      <c r="ITB2" s="109" t="s">
        <v>1</v>
      </c>
      <c r="ITC2" s="109" t="s">
        <v>1</v>
      </c>
      <c r="ITD2" s="109" t="s">
        <v>1</v>
      </c>
      <c r="ITE2" s="109" t="s">
        <v>1</v>
      </c>
      <c r="ITF2" s="109" t="s">
        <v>1</v>
      </c>
      <c r="ITG2" s="109" t="s">
        <v>1</v>
      </c>
      <c r="ITH2" s="109" t="s">
        <v>1</v>
      </c>
      <c r="ITI2" s="109" t="s">
        <v>1</v>
      </c>
      <c r="ITJ2" s="109" t="s">
        <v>1</v>
      </c>
      <c r="ITK2" s="109" t="s">
        <v>1</v>
      </c>
      <c r="ITL2" s="109" t="s">
        <v>1</v>
      </c>
      <c r="ITM2" s="109" t="s">
        <v>1</v>
      </c>
      <c r="ITN2" s="109" t="s">
        <v>1</v>
      </c>
      <c r="ITO2" s="109" t="s">
        <v>1</v>
      </c>
      <c r="ITP2" s="109" t="s">
        <v>1</v>
      </c>
      <c r="ITQ2" s="109" t="s">
        <v>1</v>
      </c>
      <c r="ITR2" s="109" t="s">
        <v>1</v>
      </c>
      <c r="ITS2" s="109" t="s">
        <v>1</v>
      </c>
      <c r="ITT2" s="109" t="s">
        <v>1</v>
      </c>
      <c r="ITU2" s="109" t="s">
        <v>1</v>
      </c>
      <c r="ITV2" s="109" t="s">
        <v>1</v>
      </c>
      <c r="ITW2" s="109" t="s">
        <v>1</v>
      </c>
      <c r="ITX2" s="109" t="s">
        <v>1</v>
      </c>
      <c r="ITY2" s="109" t="s">
        <v>1</v>
      </c>
      <c r="ITZ2" s="109" t="s">
        <v>1</v>
      </c>
      <c r="IUA2" s="109" t="s">
        <v>1</v>
      </c>
      <c r="IUB2" s="109" t="s">
        <v>1</v>
      </c>
      <c r="IUC2" s="109" t="s">
        <v>1</v>
      </c>
      <c r="IUD2" s="109" t="s">
        <v>1</v>
      </c>
      <c r="IUE2" s="109" t="s">
        <v>1</v>
      </c>
      <c r="IUF2" s="109" t="s">
        <v>1</v>
      </c>
      <c r="IUG2" s="109" t="s">
        <v>1</v>
      </c>
      <c r="IUH2" s="109" t="s">
        <v>1</v>
      </c>
      <c r="IUI2" s="109" t="s">
        <v>1</v>
      </c>
      <c r="IUJ2" s="109" t="s">
        <v>1</v>
      </c>
      <c r="IUK2" s="109" t="s">
        <v>1</v>
      </c>
      <c r="IUL2" s="109" t="s">
        <v>1</v>
      </c>
      <c r="IUM2" s="109" t="s">
        <v>1</v>
      </c>
      <c r="IUN2" s="109" t="s">
        <v>1</v>
      </c>
      <c r="IUO2" s="109" t="s">
        <v>1</v>
      </c>
      <c r="IUP2" s="109" t="s">
        <v>1</v>
      </c>
      <c r="IUQ2" s="109" t="s">
        <v>1</v>
      </c>
      <c r="IUR2" s="109" t="s">
        <v>1</v>
      </c>
      <c r="IUS2" s="109" t="s">
        <v>1</v>
      </c>
      <c r="IUT2" s="109" t="s">
        <v>1</v>
      </c>
      <c r="IUU2" s="109" t="s">
        <v>1</v>
      </c>
      <c r="IUV2" s="109" t="s">
        <v>1</v>
      </c>
      <c r="IUW2" s="109" t="s">
        <v>1</v>
      </c>
      <c r="IUX2" s="109" t="s">
        <v>1</v>
      </c>
      <c r="IUY2" s="109" t="s">
        <v>1</v>
      </c>
      <c r="IUZ2" s="109" t="s">
        <v>1</v>
      </c>
      <c r="IVA2" s="109" t="s">
        <v>1</v>
      </c>
      <c r="IVB2" s="109" t="s">
        <v>1</v>
      </c>
      <c r="IVC2" s="109" t="s">
        <v>1</v>
      </c>
      <c r="IVD2" s="109" t="s">
        <v>1</v>
      </c>
      <c r="IVE2" s="109" t="s">
        <v>1</v>
      </c>
      <c r="IVF2" s="109" t="s">
        <v>1</v>
      </c>
      <c r="IVG2" s="109" t="s">
        <v>1</v>
      </c>
      <c r="IVH2" s="109" t="s">
        <v>1</v>
      </c>
      <c r="IVI2" s="109" t="s">
        <v>1</v>
      </c>
      <c r="IVJ2" s="109" t="s">
        <v>1</v>
      </c>
      <c r="IVK2" s="109" t="s">
        <v>1</v>
      </c>
      <c r="IVL2" s="109" t="s">
        <v>1</v>
      </c>
      <c r="IVM2" s="109" t="s">
        <v>1</v>
      </c>
      <c r="IVN2" s="109" t="s">
        <v>1</v>
      </c>
      <c r="IVO2" s="109" t="s">
        <v>1</v>
      </c>
      <c r="IVP2" s="109" t="s">
        <v>1</v>
      </c>
      <c r="IVQ2" s="109" t="s">
        <v>1</v>
      </c>
      <c r="IVR2" s="109" t="s">
        <v>1</v>
      </c>
      <c r="IVS2" s="109" t="s">
        <v>1</v>
      </c>
      <c r="IVT2" s="109" t="s">
        <v>1</v>
      </c>
      <c r="IVU2" s="109" t="s">
        <v>1</v>
      </c>
      <c r="IVV2" s="109" t="s">
        <v>1</v>
      </c>
      <c r="IVW2" s="109" t="s">
        <v>1</v>
      </c>
      <c r="IVX2" s="109" t="s">
        <v>1</v>
      </c>
      <c r="IVY2" s="109" t="s">
        <v>1</v>
      </c>
      <c r="IVZ2" s="109" t="s">
        <v>1</v>
      </c>
      <c r="IWA2" s="109" t="s">
        <v>1</v>
      </c>
      <c r="IWB2" s="109" t="s">
        <v>1</v>
      </c>
      <c r="IWC2" s="109" t="s">
        <v>1</v>
      </c>
      <c r="IWD2" s="109" t="s">
        <v>1</v>
      </c>
      <c r="IWE2" s="109" t="s">
        <v>1</v>
      </c>
      <c r="IWF2" s="109" t="s">
        <v>1</v>
      </c>
      <c r="IWG2" s="109" t="s">
        <v>1</v>
      </c>
      <c r="IWH2" s="109" t="s">
        <v>1</v>
      </c>
      <c r="IWI2" s="109" t="s">
        <v>1</v>
      </c>
      <c r="IWJ2" s="109" t="s">
        <v>1</v>
      </c>
      <c r="IWK2" s="109" t="s">
        <v>1</v>
      </c>
      <c r="IWL2" s="109" t="s">
        <v>1</v>
      </c>
      <c r="IWM2" s="109" t="s">
        <v>1</v>
      </c>
      <c r="IWN2" s="109" t="s">
        <v>1</v>
      </c>
      <c r="IWO2" s="109" t="s">
        <v>1</v>
      </c>
      <c r="IWP2" s="109" t="s">
        <v>1</v>
      </c>
      <c r="IWQ2" s="109" t="s">
        <v>1</v>
      </c>
      <c r="IWR2" s="109" t="s">
        <v>1</v>
      </c>
      <c r="IWS2" s="109" t="s">
        <v>1</v>
      </c>
      <c r="IWT2" s="109" t="s">
        <v>1</v>
      </c>
      <c r="IWU2" s="109" t="s">
        <v>1</v>
      </c>
      <c r="IWV2" s="109" t="s">
        <v>1</v>
      </c>
      <c r="IWW2" s="109" t="s">
        <v>1</v>
      </c>
      <c r="IWX2" s="109" t="s">
        <v>1</v>
      </c>
      <c r="IWY2" s="109" t="s">
        <v>1</v>
      </c>
      <c r="IWZ2" s="109" t="s">
        <v>1</v>
      </c>
      <c r="IXA2" s="109" t="s">
        <v>1</v>
      </c>
      <c r="IXB2" s="109" t="s">
        <v>1</v>
      </c>
      <c r="IXC2" s="109" t="s">
        <v>1</v>
      </c>
      <c r="IXD2" s="109" t="s">
        <v>1</v>
      </c>
      <c r="IXE2" s="109" t="s">
        <v>1</v>
      </c>
      <c r="IXF2" s="109" t="s">
        <v>1</v>
      </c>
      <c r="IXG2" s="109" t="s">
        <v>1</v>
      </c>
      <c r="IXH2" s="109" t="s">
        <v>1</v>
      </c>
      <c r="IXI2" s="109" t="s">
        <v>1</v>
      </c>
      <c r="IXJ2" s="109" t="s">
        <v>1</v>
      </c>
      <c r="IXK2" s="109" t="s">
        <v>1</v>
      </c>
      <c r="IXL2" s="109" t="s">
        <v>1</v>
      </c>
      <c r="IXM2" s="109" t="s">
        <v>1</v>
      </c>
      <c r="IXN2" s="109" t="s">
        <v>1</v>
      </c>
      <c r="IXO2" s="109" t="s">
        <v>1</v>
      </c>
      <c r="IXP2" s="109" t="s">
        <v>1</v>
      </c>
      <c r="IXQ2" s="109" t="s">
        <v>1</v>
      </c>
      <c r="IXR2" s="109" t="s">
        <v>1</v>
      </c>
      <c r="IXS2" s="109" t="s">
        <v>1</v>
      </c>
      <c r="IXT2" s="109" t="s">
        <v>1</v>
      </c>
      <c r="IXU2" s="109" t="s">
        <v>1</v>
      </c>
      <c r="IXV2" s="109" t="s">
        <v>1</v>
      </c>
      <c r="IXW2" s="109" t="s">
        <v>1</v>
      </c>
      <c r="IXX2" s="109" t="s">
        <v>1</v>
      </c>
      <c r="IXY2" s="109" t="s">
        <v>1</v>
      </c>
      <c r="IXZ2" s="109" t="s">
        <v>1</v>
      </c>
      <c r="IYA2" s="109" t="s">
        <v>1</v>
      </c>
      <c r="IYB2" s="109" t="s">
        <v>1</v>
      </c>
      <c r="IYC2" s="109" t="s">
        <v>1</v>
      </c>
      <c r="IYD2" s="109" t="s">
        <v>1</v>
      </c>
      <c r="IYE2" s="109" t="s">
        <v>1</v>
      </c>
      <c r="IYF2" s="109" t="s">
        <v>1</v>
      </c>
      <c r="IYG2" s="109" t="s">
        <v>1</v>
      </c>
      <c r="IYH2" s="109" t="s">
        <v>1</v>
      </c>
      <c r="IYI2" s="109" t="s">
        <v>1</v>
      </c>
      <c r="IYJ2" s="109" t="s">
        <v>1</v>
      </c>
      <c r="IYK2" s="109" t="s">
        <v>1</v>
      </c>
      <c r="IYL2" s="109" t="s">
        <v>1</v>
      </c>
      <c r="IYM2" s="109" t="s">
        <v>1</v>
      </c>
      <c r="IYN2" s="109" t="s">
        <v>1</v>
      </c>
      <c r="IYO2" s="109" t="s">
        <v>1</v>
      </c>
      <c r="IYP2" s="109" t="s">
        <v>1</v>
      </c>
      <c r="IYQ2" s="109" t="s">
        <v>1</v>
      </c>
      <c r="IYR2" s="109" t="s">
        <v>1</v>
      </c>
      <c r="IYS2" s="109" t="s">
        <v>1</v>
      </c>
      <c r="IYT2" s="109" t="s">
        <v>1</v>
      </c>
      <c r="IYU2" s="109" t="s">
        <v>1</v>
      </c>
      <c r="IYV2" s="109" t="s">
        <v>1</v>
      </c>
      <c r="IYW2" s="109" t="s">
        <v>1</v>
      </c>
      <c r="IYX2" s="109" t="s">
        <v>1</v>
      </c>
      <c r="IYY2" s="109" t="s">
        <v>1</v>
      </c>
      <c r="IYZ2" s="109" t="s">
        <v>1</v>
      </c>
      <c r="IZA2" s="109" t="s">
        <v>1</v>
      </c>
      <c r="IZB2" s="109" t="s">
        <v>1</v>
      </c>
      <c r="IZC2" s="109" t="s">
        <v>1</v>
      </c>
      <c r="IZD2" s="109" t="s">
        <v>1</v>
      </c>
      <c r="IZE2" s="109" t="s">
        <v>1</v>
      </c>
      <c r="IZF2" s="109" t="s">
        <v>1</v>
      </c>
      <c r="IZG2" s="109" t="s">
        <v>1</v>
      </c>
      <c r="IZH2" s="109" t="s">
        <v>1</v>
      </c>
      <c r="IZI2" s="109" t="s">
        <v>1</v>
      </c>
      <c r="IZJ2" s="109" t="s">
        <v>1</v>
      </c>
      <c r="IZK2" s="109" t="s">
        <v>1</v>
      </c>
      <c r="IZL2" s="109" t="s">
        <v>1</v>
      </c>
      <c r="IZM2" s="109" t="s">
        <v>1</v>
      </c>
      <c r="IZN2" s="109" t="s">
        <v>1</v>
      </c>
      <c r="IZO2" s="109" t="s">
        <v>1</v>
      </c>
      <c r="IZP2" s="109" t="s">
        <v>1</v>
      </c>
      <c r="IZQ2" s="109" t="s">
        <v>1</v>
      </c>
      <c r="IZR2" s="109" t="s">
        <v>1</v>
      </c>
      <c r="IZS2" s="109" t="s">
        <v>1</v>
      </c>
      <c r="IZT2" s="109" t="s">
        <v>1</v>
      </c>
      <c r="IZU2" s="109" t="s">
        <v>1</v>
      </c>
      <c r="IZV2" s="109" t="s">
        <v>1</v>
      </c>
      <c r="IZW2" s="109" t="s">
        <v>1</v>
      </c>
      <c r="IZX2" s="109" t="s">
        <v>1</v>
      </c>
      <c r="IZY2" s="109" t="s">
        <v>1</v>
      </c>
      <c r="IZZ2" s="109" t="s">
        <v>1</v>
      </c>
      <c r="JAA2" s="109" t="s">
        <v>1</v>
      </c>
      <c r="JAB2" s="109" t="s">
        <v>1</v>
      </c>
      <c r="JAC2" s="109" t="s">
        <v>1</v>
      </c>
      <c r="JAD2" s="109" t="s">
        <v>1</v>
      </c>
      <c r="JAE2" s="109" t="s">
        <v>1</v>
      </c>
      <c r="JAF2" s="109" t="s">
        <v>1</v>
      </c>
      <c r="JAG2" s="109" t="s">
        <v>1</v>
      </c>
      <c r="JAH2" s="109" t="s">
        <v>1</v>
      </c>
      <c r="JAI2" s="109" t="s">
        <v>1</v>
      </c>
      <c r="JAJ2" s="109" t="s">
        <v>1</v>
      </c>
      <c r="JAK2" s="109" t="s">
        <v>1</v>
      </c>
      <c r="JAL2" s="109" t="s">
        <v>1</v>
      </c>
      <c r="JAM2" s="109" t="s">
        <v>1</v>
      </c>
      <c r="JAN2" s="109" t="s">
        <v>1</v>
      </c>
      <c r="JAO2" s="109" t="s">
        <v>1</v>
      </c>
      <c r="JAP2" s="109" t="s">
        <v>1</v>
      </c>
      <c r="JAQ2" s="109" t="s">
        <v>1</v>
      </c>
      <c r="JAR2" s="109" t="s">
        <v>1</v>
      </c>
      <c r="JAS2" s="109" t="s">
        <v>1</v>
      </c>
      <c r="JAT2" s="109" t="s">
        <v>1</v>
      </c>
      <c r="JAU2" s="109" t="s">
        <v>1</v>
      </c>
      <c r="JAV2" s="109" t="s">
        <v>1</v>
      </c>
      <c r="JAW2" s="109" t="s">
        <v>1</v>
      </c>
      <c r="JAX2" s="109" t="s">
        <v>1</v>
      </c>
      <c r="JAY2" s="109" t="s">
        <v>1</v>
      </c>
      <c r="JAZ2" s="109" t="s">
        <v>1</v>
      </c>
      <c r="JBA2" s="109" t="s">
        <v>1</v>
      </c>
      <c r="JBB2" s="109" t="s">
        <v>1</v>
      </c>
      <c r="JBC2" s="109" t="s">
        <v>1</v>
      </c>
      <c r="JBD2" s="109" t="s">
        <v>1</v>
      </c>
      <c r="JBE2" s="109" t="s">
        <v>1</v>
      </c>
      <c r="JBF2" s="109" t="s">
        <v>1</v>
      </c>
      <c r="JBG2" s="109" t="s">
        <v>1</v>
      </c>
      <c r="JBH2" s="109" t="s">
        <v>1</v>
      </c>
      <c r="JBI2" s="109" t="s">
        <v>1</v>
      </c>
      <c r="JBJ2" s="109" t="s">
        <v>1</v>
      </c>
      <c r="JBK2" s="109" t="s">
        <v>1</v>
      </c>
      <c r="JBL2" s="109" t="s">
        <v>1</v>
      </c>
      <c r="JBM2" s="109" t="s">
        <v>1</v>
      </c>
      <c r="JBN2" s="109" t="s">
        <v>1</v>
      </c>
      <c r="JBO2" s="109" t="s">
        <v>1</v>
      </c>
      <c r="JBP2" s="109" t="s">
        <v>1</v>
      </c>
      <c r="JBQ2" s="109" t="s">
        <v>1</v>
      </c>
      <c r="JBR2" s="109" t="s">
        <v>1</v>
      </c>
      <c r="JBS2" s="109" t="s">
        <v>1</v>
      </c>
      <c r="JBT2" s="109" t="s">
        <v>1</v>
      </c>
      <c r="JBU2" s="109" t="s">
        <v>1</v>
      </c>
      <c r="JBV2" s="109" t="s">
        <v>1</v>
      </c>
      <c r="JBW2" s="109" t="s">
        <v>1</v>
      </c>
      <c r="JBX2" s="109" t="s">
        <v>1</v>
      </c>
      <c r="JBY2" s="109" t="s">
        <v>1</v>
      </c>
      <c r="JBZ2" s="109" t="s">
        <v>1</v>
      </c>
      <c r="JCA2" s="109" t="s">
        <v>1</v>
      </c>
      <c r="JCB2" s="109" t="s">
        <v>1</v>
      </c>
      <c r="JCC2" s="109" t="s">
        <v>1</v>
      </c>
      <c r="JCD2" s="109" t="s">
        <v>1</v>
      </c>
      <c r="JCE2" s="109" t="s">
        <v>1</v>
      </c>
      <c r="JCF2" s="109" t="s">
        <v>1</v>
      </c>
      <c r="JCG2" s="109" t="s">
        <v>1</v>
      </c>
      <c r="JCH2" s="109" t="s">
        <v>1</v>
      </c>
      <c r="JCI2" s="109" t="s">
        <v>1</v>
      </c>
      <c r="JCJ2" s="109" t="s">
        <v>1</v>
      </c>
      <c r="JCK2" s="109" t="s">
        <v>1</v>
      </c>
      <c r="JCL2" s="109" t="s">
        <v>1</v>
      </c>
      <c r="JCM2" s="109" t="s">
        <v>1</v>
      </c>
      <c r="JCN2" s="109" t="s">
        <v>1</v>
      </c>
      <c r="JCO2" s="109" t="s">
        <v>1</v>
      </c>
      <c r="JCP2" s="109" t="s">
        <v>1</v>
      </c>
      <c r="JCQ2" s="109" t="s">
        <v>1</v>
      </c>
      <c r="JCR2" s="109" t="s">
        <v>1</v>
      </c>
      <c r="JCS2" s="109" t="s">
        <v>1</v>
      </c>
      <c r="JCT2" s="109" t="s">
        <v>1</v>
      </c>
      <c r="JCU2" s="109" t="s">
        <v>1</v>
      </c>
      <c r="JCV2" s="109" t="s">
        <v>1</v>
      </c>
      <c r="JCW2" s="109" t="s">
        <v>1</v>
      </c>
      <c r="JCX2" s="109" t="s">
        <v>1</v>
      </c>
      <c r="JCY2" s="109" t="s">
        <v>1</v>
      </c>
      <c r="JCZ2" s="109" t="s">
        <v>1</v>
      </c>
      <c r="JDA2" s="109" t="s">
        <v>1</v>
      </c>
      <c r="JDB2" s="109" t="s">
        <v>1</v>
      </c>
      <c r="JDC2" s="109" t="s">
        <v>1</v>
      </c>
      <c r="JDD2" s="109" t="s">
        <v>1</v>
      </c>
      <c r="JDE2" s="109" t="s">
        <v>1</v>
      </c>
      <c r="JDF2" s="109" t="s">
        <v>1</v>
      </c>
      <c r="JDG2" s="109" t="s">
        <v>1</v>
      </c>
      <c r="JDH2" s="109" t="s">
        <v>1</v>
      </c>
      <c r="JDI2" s="109" t="s">
        <v>1</v>
      </c>
      <c r="JDJ2" s="109" t="s">
        <v>1</v>
      </c>
      <c r="JDK2" s="109" t="s">
        <v>1</v>
      </c>
      <c r="JDL2" s="109" t="s">
        <v>1</v>
      </c>
      <c r="JDM2" s="109" t="s">
        <v>1</v>
      </c>
      <c r="JDN2" s="109" t="s">
        <v>1</v>
      </c>
      <c r="JDO2" s="109" t="s">
        <v>1</v>
      </c>
      <c r="JDP2" s="109" t="s">
        <v>1</v>
      </c>
      <c r="JDQ2" s="109" t="s">
        <v>1</v>
      </c>
      <c r="JDR2" s="109" t="s">
        <v>1</v>
      </c>
      <c r="JDS2" s="109" t="s">
        <v>1</v>
      </c>
      <c r="JDT2" s="109" t="s">
        <v>1</v>
      </c>
      <c r="JDU2" s="109" t="s">
        <v>1</v>
      </c>
      <c r="JDV2" s="109" t="s">
        <v>1</v>
      </c>
      <c r="JDW2" s="109" t="s">
        <v>1</v>
      </c>
      <c r="JDX2" s="109" t="s">
        <v>1</v>
      </c>
      <c r="JDY2" s="109" t="s">
        <v>1</v>
      </c>
      <c r="JDZ2" s="109" t="s">
        <v>1</v>
      </c>
      <c r="JEA2" s="109" t="s">
        <v>1</v>
      </c>
      <c r="JEB2" s="109" t="s">
        <v>1</v>
      </c>
      <c r="JEC2" s="109" t="s">
        <v>1</v>
      </c>
      <c r="JED2" s="109" t="s">
        <v>1</v>
      </c>
      <c r="JEE2" s="109" t="s">
        <v>1</v>
      </c>
      <c r="JEF2" s="109" t="s">
        <v>1</v>
      </c>
      <c r="JEG2" s="109" t="s">
        <v>1</v>
      </c>
      <c r="JEH2" s="109" t="s">
        <v>1</v>
      </c>
      <c r="JEI2" s="109" t="s">
        <v>1</v>
      </c>
      <c r="JEJ2" s="109" t="s">
        <v>1</v>
      </c>
      <c r="JEK2" s="109" t="s">
        <v>1</v>
      </c>
      <c r="JEL2" s="109" t="s">
        <v>1</v>
      </c>
      <c r="JEM2" s="109" t="s">
        <v>1</v>
      </c>
      <c r="JEN2" s="109" t="s">
        <v>1</v>
      </c>
      <c r="JEO2" s="109" t="s">
        <v>1</v>
      </c>
      <c r="JEP2" s="109" t="s">
        <v>1</v>
      </c>
      <c r="JEQ2" s="109" t="s">
        <v>1</v>
      </c>
      <c r="JER2" s="109" t="s">
        <v>1</v>
      </c>
      <c r="JES2" s="109" t="s">
        <v>1</v>
      </c>
      <c r="JET2" s="109" t="s">
        <v>1</v>
      </c>
      <c r="JEU2" s="109" t="s">
        <v>1</v>
      </c>
      <c r="JEV2" s="109" t="s">
        <v>1</v>
      </c>
      <c r="JEW2" s="109" t="s">
        <v>1</v>
      </c>
      <c r="JEX2" s="109" t="s">
        <v>1</v>
      </c>
      <c r="JEY2" s="109" t="s">
        <v>1</v>
      </c>
      <c r="JEZ2" s="109" t="s">
        <v>1</v>
      </c>
      <c r="JFA2" s="109" t="s">
        <v>1</v>
      </c>
      <c r="JFB2" s="109" t="s">
        <v>1</v>
      </c>
      <c r="JFC2" s="109" t="s">
        <v>1</v>
      </c>
      <c r="JFD2" s="109" t="s">
        <v>1</v>
      </c>
      <c r="JFE2" s="109" t="s">
        <v>1</v>
      </c>
      <c r="JFF2" s="109" t="s">
        <v>1</v>
      </c>
      <c r="JFG2" s="109" t="s">
        <v>1</v>
      </c>
      <c r="JFH2" s="109" t="s">
        <v>1</v>
      </c>
      <c r="JFI2" s="109" t="s">
        <v>1</v>
      </c>
      <c r="JFJ2" s="109" t="s">
        <v>1</v>
      </c>
      <c r="JFK2" s="109" t="s">
        <v>1</v>
      </c>
      <c r="JFL2" s="109" t="s">
        <v>1</v>
      </c>
      <c r="JFM2" s="109" t="s">
        <v>1</v>
      </c>
      <c r="JFN2" s="109" t="s">
        <v>1</v>
      </c>
      <c r="JFO2" s="109" t="s">
        <v>1</v>
      </c>
      <c r="JFP2" s="109" t="s">
        <v>1</v>
      </c>
      <c r="JFQ2" s="109" t="s">
        <v>1</v>
      </c>
      <c r="JFR2" s="109" t="s">
        <v>1</v>
      </c>
      <c r="JFS2" s="109" t="s">
        <v>1</v>
      </c>
      <c r="JFT2" s="109" t="s">
        <v>1</v>
      </c>
      <c r="JFU2" s="109" t="s">
        <v>1</v>
      </c>
      <c r="JFV2" s="109" t="s">
        <v>1</v>
      </c>
      <c r="JFW2" s="109" t="s">
        <v>1</v>
      </c>
      <c r="JFX2" s="109" t="s">
        <v>1</v>
      </c>
      <c r="JFY2" s="109" t="s">
        <v>1</v>
      </c>
      <c r="JFZ2" s="109" t="s">
        <v>1</v>
      </c>
      <c r="JGA2" s="109" t="s">
        <v>1</v>
      </c>
      <c r="JGB2" s="109" t="s">
        <v>1</v>
      </c>
      <c r="JGC2" s="109" t="s">
        <v>1</v>
      </c>
      <c r="JGD2" s="109" t="s">
        <v>1</v>
      </c>
      <c r="JGE2" s="109" t="s">
        <v>1</v>
      </c>
      <c r="JGF2" s="109" t="s">
        <v>1</v>
      </c>
      <c r="JGG2" s="109" t="s">
        <v>1</v>
      </c>
      <c r="JGH2" s="109" t="s">
        <v>1</v>
      </c>
      <c r="JGI2" s="109" t="s">
        <v>1</v>
      </c>
      <c r="JGJ2" s="109" t="s">
        <v>1</v>
      </c>
      <c r="JGK2" s="109" t="s">
        <v>1</v>
      </c>
      <c r="JGL2" s="109" t="s">
        <v>1</v>
      </c>
      <c r="JGM2" s="109" t="s">
        <v>1</v>
      </c>
      <c r="JGN2" s="109" t="s">
        <v>1</v>
      </c>
      <c r="JGO2" s="109" t="s">
        <v>1</v>
      </c>
      <c r="JGP2" s="109" t="s">
        <v>1</v>
      </c>
      <c r="JGQ2" s="109" t="s">
        <v>1</v>
      </c>
      <c r="JGR2" s="109" t="s">
        <v>1</v>
      </c>
      <c r="JGS2" s="109" t="s">
        <v>1</v>
      </c>
      <c r="JGT2" s="109" t="s">
        <v>1</v>
      </c>
      <c r="JGU2" s="109" t="s">
        <v>1</v>
      </c>
      <c r="JGV2" s="109" t="s">
        <v>1</v>
      </c>
      <c r="JGW2" s="109" t="s">
        <v>1</v>
      </c>
      <c r="JGX2" s="109" t="s">
        <v>1</v>
      </c>
      <c r="JGY2" s="109" t="s">
        <v>1</v>
      </c>
      <c r="JGZ2" s="109" t="s">
        <v>1</v>
      </c>
      <c r="JHA2" s="109" t="s">
        <v>1</v>
      </c>
      <c r="JHB2" s="109" t="s">
        <v>1</v>
      </c>
      <c r="JHC2" s="109" t="s">
        <v>1</v>
      </c>
      <c r="JHD2" s="109" t="s">
        <v>1</v>
      </c>
      <c r="JHE2" s="109" t="s">
        <v>1</v>
      </c>
      <c r="JHF2" s="109" t="s">
        <v>1</v>
      </c>
      <c r="JHG2" s="109" t="s">
        <v>1</v>
      </c>
      <c r="JHH2" s="109" t="s">
        <v>1</v>
      </c>
      <c r="JHI2" s="109" t="s">
        <v>1</v>
      </c>
      <c r="JHJ2" s="109" t="s">
        <v>1</v>
      </c>
      <c r="JHK2" s="109" t="s">
        <v>1</v>
      </c>
      <c r="JHL2" s="109" t="s">
        <v>1</v>
      </c>
      <c r="JHM2" s="109" t="s">
        <v>1</v>
      </c>
      <c r="JHN2" s="109" t="s">
        <v>1</v>
      </c>
      <c r="JHO2" s="109" t="s">
        <v>1</v>
      </c>
      <c r="JHP2" s="109" t="s">
        <v>1</v>
      </c>
      <c r="JHQ2" s="109" t="s">
        <v>1</v>
      </c>
      <c r="JHR2" s="109" t="s">
        <v>1</v>
      </c>
      <c r="JHS2" s="109" t="s">
        <v>1</v>
      </c>
      <c r="JHT2" s="109" t="s">
        <v>1</v>
      </c>
      <c r="JHU2" s="109" t="s">
        <v>1</v>
      </c>
      <c r="JHV2" s="109" t="s">
        <v>1</v>
      </c>
      <c r="JHW2" s="109" t="s">
        <v>1</v>
      </c>
      <c r="JHX2" s="109" t="s">
        <v>1</v>
      </c>
      <c r="JHY2" s="109" t="s">
        <v>1</v>
      </c>
      <c r="JHZ2" s="109" t="s">
        <v>1</v>
      </c>
      <c r="JIA2" s="109" t="s">
        <v>1</v>
      </c>
      <c r="JIB2" s="109" t="s">
        <v>1</v>
      </c>
      <c r="JIC2" s="109" t="s">
        <v>1</v>
      </c>
      <c r="JID2" s="109" t="s">
        <v>1</v>
      </c>
      <c r="JIE2" s="109" t="s">
        <v>1</v>
      </c>
      <c r="JIF2" s="109" t="s">
        <v>1</v>
      </c>
      <c r="JIG2" s="109" t="s">
        <v>1</v>
      </c>
      <c r="JIH2" s="109" t="s">
        <v>1</v>
      </c>
      <c r="JII2" s="109" t="s">
        <v>1</v>
      </c>
      <c r="JIJ2" s="109" t="s">
        <v>1</v>
      </c>
      <c r="JIK2" s="109" t="s">
        <v>1</v>
      </c>
      <c r="JIL2" s="109" t="s">
        <v>1</v>
      </c>
      <c r="JIM2" s="109" t="s">
        <v>1</v>
      </c>
      <c r="JIN2" s="109" t="s">
        <v>1</v>
      </c>
      <c r="JIO2" s="109" t="s">
        <v>1</v>
      </c>
      <c r="JIP2" s="109" t="s">
        <v>1</v>
      </c>
      <c r="JIQ2" s="109" t="s">
        <v>1</v>
      </c>
      <c r="JIR2" s="109" t="s">
        <v>1</v>
      </c>
      <c r="JIS2" s="109" t="s">
        <v>1</v>
      </c>
      <c r="JIT2" s="109" t="s">
        <v>1</v>
      </c>
      <c r="JIU2" s="109" t="s">
        <v>1</v>
      </c>
      <c r="JIV2" s="109" t="s">
        <v>1</v>
      </c>
      <c r="JIW2" s="109" t="s">
        <v>1</v>
      </c>
      <c r="JIX2" s="109" t="s">
        <v>1</v>
      </c>
      <c r="JIY2" s="109" t="s">
        <v>1</v>
      </c>
      <c r="JIZ2" s="109" t="s">
        <v>1</v>
      </c>
      <c r="JJA2" s="109" t="s">
        <v>1</v>
      </c>
      <c r="JJB2" s="109" t="s">
        <v>1</v>
      </c>
      <c r="JJC2" s="109" t="s">
        <v>1</v>
      </c>
      <c r="JJD2" s="109" t="s">
        <v>1</v>
      </c>
      <c r="JJE2" s="109" t="s">
        <v>1</v>
      </c>
      <c r="JJF2" s="109" t="s">
        <v>1</v>
      </c>
      <c r="JJG2" s="109" t="s">
        <v>1</v>
      </c>
      <c r="JJH2" s="109" t="s">
        <v>1</v>
      </c>
      <c r="JJI2" s="109" t="s">
        <v>1</v>
      </c>
      <c r="JJJ2" s="109" t="s">
        <v>1</v>
      </c>
      <c r="JJK2" s="109" t="s">
        <v>1</v>
      </c>
      <c r="JJL2" s="109" t="s">
        <v>1</v>
      </c>
      <c r="JJM2" s="109" t="s">
        <v>1</v>
      </c>
      <c r="JJN2" s="109" t="s">
        <v>1</v>
      </c>
      <c r="JJO2" s="109" t="s">
        <v>1</v>
      </c>
      <c r="JJP2" s="109" t="s">
        <v>1</v>
      </c>
      <c r="JJQ2" s="109" t="s">
        <v>1</v>
      </c>
      <c r="JJR2" s="109" t="s">
        <v>1</v>
      </c>
      <c r="JJS2" s="109" t="s">
        <v>1</v>
      </c>
      <c r="JJT2" s="109" t="s">
        <v>1</v>
      </c>
      <c r="JJU2" s="109" t="s">
        <v>1</v>
      </c>
      <c r="JJV2" s="109" t="s">
        <v>1</v>
      </c>
      <c r="JJW2" s="109" t="s">
        <v>1</v>
      </c>
      <c r="JJX2" s="109" t="s">
        <v>1</v>
      </c>
      <c r="JJY2" s="109" t="s">
        <v>1</v>
      </c>
      <c r="JJZ2" s="109" t="s">
        <v>1</v>
      </c>
      <c r="JKA2" s="109" t="s">
        <v>1</v>
      </c>
      <c r="JKB2" s="109" t="s">
        <v>1</v>
      </c>
      <c r="JKC2" s="109" t="s">
        <v>1</v>
      </c>
      <c r="JKD2" s="109" t="s">
        <v>1</v>
      </c>
      <c r="JKE2" s="109" t="s">
        <v>1</v>
      </c>
      <c r="JKF2" s="109" t="s">
        <v>1</v>
      </c>
      <c r="JKG2" s="109" t="s">
        <v>1</v>
      </c>
      <c r="JKH2" s="109" t="s">
        <v>1</v>
      </c>
      <c r="JKI2" s="109" t="s">
        <v>1</v>
      </c>
      <c r="JKJ2" s="109" t="s">
        <v>1</v>
      </c>
      <c r="JKK2" s="109" t="s">
        <v>1</v>
      </c>
      <c r="JKL2" s="109" t="s">
        <v>1</v>
      </c>
      <c r="JKM2" s="109" t="s">
        <v>1</v>
      </c>
      <c r="JKN2" s="109" t="s">
        <v>1</v>
      </c>
      <c r="JKO2" s="109" t="s">
        <v>1</v>
      </c>
      <c r="JKP2" s="109" t="s">
        <v>1</v>
      </c>
      <c r="JKQ2" s="109" t="s">
        <v>1</v>
      </c>
      <c r="JKR2" s="109" t="s">
        <v>1</v>
      </c>
      <c r="JKS2" s="109" t="s">
        <v>1</v>
      </c>
      <c r="JKT2" s="109" t="s">
        <v>1</v>
      </c>
      <c r="JKU2" s="109" t="s">
        <v>1</v>
      </c>
      <c r="JKV2" s="109" t="s">
        <v>1</v>
      </c>
      <c r="JKW2" s="109" t="s">
        <v>1</v>
      </c>
      <c r="JKX2" s="109" t="s">
        <v>1</v>
      </c>
      <c r="JKY2" s="109" t="s">
        <v>1</v>
      </c>
      <c r="JKZ2" s="109" t="s">
        <v>1</v>
      </c>
      <c r="JLA2" s="109" t="s">
        <v>1</v>
      </c>
      <c r="JLB2" s="109" t="s">
        <v>1</v>
      </c>
      <c r="JLC2" s="109" t="s">
        <v>1</v>
      </c>
      <c r="JLD2" s="109" t="s">
        <v>1</v>
      </c>
      <c r="JLE2" s="109" t="s">
        <v>1</v>
      </c>
      <c r="JLF2" s="109" t="s">
        <v>1</v>
      </c>
      <c r="JLG2" s="109" t="s">
        <v>1</v>
      </c>
      <c r="JLH2" s="109" t="s">
        <v>1</v>
      </c>
      <c r="JLI2" s="109" t="s">
        <v>1</v>
      </c>
      <c r="JLJ2" s="109" t="s">
        <v>1</v>
      </c>
      <c r="JLK2" s="109" t="s">
        <v>1</v>
      </c>
      <c r="JLL2" s="109" t="s">
        <v>1</v>
      </c>
      <c r="JLM2" s="109" t="s">
        <v>1</v>
      </c>
      <c r="JLN2" s="109" t="s">
        <v>1</v>
      </c>
      <c r="JLO2" s="109" t="s">
        <v>1</v>
      </c>
      <c r="JLP2" s="109" t="s">
        <v>1</v>
      </c>
      <c r="JLQ2" s="109" t="s">
        <v>1</v>
      </c>
      <c r="JLR2" s="109" t="s">
        <v>1</v>
      </c>
      <c r="JLS2" s="109" t="s">
        <v>1</v>
      </c>
      <c r="JLT2" s="109" t="s">
        <v>1</v>
      </c>
      <c r="JLU2" s="109" t="s">
        <v>1</v>
      </c>
      <c r="JLV2" s="109" t="s">
        <v>1</v>
      </c>
      <c r="JLW2" s="109" t="s">
        <v>1</v>
      </c>
      <c r="JLX2" s="109" t="s">
        <v>1</v>
      </c>
      <c r="JLY2" s="109" t="s">
        <v>1</v>
      </c>
      <c r="JLZ2" s="109" t="s">
        <v>1</v>
      </c>
      <c r="JMA2" s="109" t="s">
        <v>1</v>
      </c>
      <c r="JMB2" s="109" t="s">
        <v>1</v>
      </c>
      <c r="JMC2" s="109" t="s">
        <v>1</v>
      </c>
      <c r="JMD2" s="109" t="s">
        <v>1</v>
      </c>
      <c r="JME2" s="109" t="s">
        <v>1</v>
      </c>
      <c r="JMF2" s="109" t="s">
        <v>1</v>
      </c>
      <c r="JMG2" s="109" t="s">
        <v>1</v>
      </c>
      <c r="JMH2" s="109" t="s">
        <v>1</v>
      </c>
      <c r="JMI2" s="109" t="s">
        <v>1</v>
      </c>
      <c r="JMJ2" s="109" t="s">
        <v>1</v>
      </c>
      <c r="JMK2" s="109" t="s">
        <v>1</v>
      </c>
      <c r="JML2" s="109" t="s">
        <v>1</v>
      </c>
      <c r="JMM2" s="109" t="s">
        <v>1</v>
      </c>
      <c r="JMN2" s="109" t="s">
        <v>1</v>
      </c>
      <c r="JMO2" s="109" t="s">
        <v>1</v>
      </c>
      <c r="JMP2" s="109" t="s">
        <v>1</v>
      </c>
      <c r="JMQ2" s="109" t="s">
        <v>1</v>
      </c>
      <c r="JMR2" s="109" t="s">
        <v>1</v>
      </c>
      <c r="JMS2" s="109" t="s">
        <v>1</v>
      </c>
      <c r="JMT2" s="109" t="s">
        <v>1</v>
      </c>
      <c r="JMU2" s="109" t="s">
        <v>1</v>
      </c>
      <c r="JMV2" s="109" t="s">
        <v>1</v>
      </c>
      <c r="JMW2" s="109" t="s">
        <v>1</v>
      </c>
      <c r="JMX2" s="109" t="s">
        <v>1</v>
      </c>
      <c r="JMY2" s="109" t="s">
        <v>1</v>
      </c>
      <c r="JMZ2" s="109" t="s">
        <v>1</v>
      </c>
      <c r="JNA2" s="109" t="s">
        <v>1</v>
      </c>
      <c r="JNB2" s="109" t="s">
        <v>1</v>
      </c>
      <c r="JNC2" s="109" t="s">
        <v>1</v>
      </c>
      <c r="JND2" s="109" t="s">
        <v>1</v>
      </c>
      <c r="JNE2" s="109" t="s">
        <v>1</v>
      </c>
      <c r="JNF2" s="109" t="s">
        <v>1</v>
      </c>
      <c r="JNG2" s="109" t="s">
        <v>1</v>
      </c>
      <c r="JNH2" s="109" t="s">
        <v>1</v>
      </c>
      <c r="JNI2" s="109" t="s">
        <v>1</v>
      </c>
      <c r="JNJ2" s="109" t="s">
        <v>1</v>
      </c>
      <c r="JNK2" s="109" t="s">
        <v>1</v>
      </c>
      <c r="JNL2" s="109" t="s">
        <v>1</v>
      </c>
      <c r="JNM2" s="109" t="s">
        <v>1</v>
      </c>
      <c r="JNN2" s="109" t="s">
        <v>1</v>
      </c>
      <c r="JNO2" s="109" t="s">
        <v>1</v>
      </c>
      <c r="JNP2" s="109" t="s">
        <v>1</v>
      </c>
      <c r="JNQ2" s="109" t="s">
        <v>1</v>
      </c>
      <c r="JNR2" s="109" t="s">
        <v>1</v>
      </c>
      <c r="JNS2" s="109" t="s">
        <v>1</v>
      </c>
      <c r="JNT2" s="109" t="s">
        <v>1</v>
      </c>
      <c r="JNU2" s="109" t="s">
        <v>1</v>
      </c>
      <c r="JNV2" s="109" t="s">
        <v>1</v>
      </c>
      <c r="JNW2" s="109" t="s">
        <v>1</v>
      </c>
      <c r="JNX2" s="109" t="s">
        <v>1</v>
      </c>
      <c r="JNY2" s="109" t="s">
        <v>1</v>
      </c>
      <c r="JNZ2" s="109" t="s">
        <v>1</v>
      </c>
      <c r="JOA2" s="109" t="s">
        <v>1</v>
      </c>
      <c r="JOB2" s="109" t="s">
        <v>1</v>
      </c>
      <c r="JOC2" s="109" t="s">
        <v>1</v>
      </c>
      <c r="JOD2" s="109" t="s">
        <v>1</v>
      </c>
      <c r="JOE2" s="109" t="s">
        <v>1</v>
      </c>
      <c r="JOF2" s="109" t="s">
        <v>1</v>
      </c>
      <c r="JOG2" s="109" t="s">
        <v>1</v>
      </c>
      <c r="JOH2" s="109" t="s">
        <v>1</v>
      </c>
      <c r="JOI2" s="109" t="s">
        <v>1</v>
      </c>
      <c r="JOJ2" s="109" t="s">
        <v>1</v>
      </c>
      <c r="JOK2" s="109" t="s">
        <v>1</v>
      </c>
      <c r="JOL2" s="109" t="s">
        <v>1</v>
      </c>
      <c r="JOM2" s="109" t="s">
        <v>1</v>
      </c>
      <c r="JON2" s="109" t="s">
        <v>1</v>
      </c>
      <c r="JOO2" s="109" t="s">
        <v>1</v>
      </c>
      <c r="JOP2" s="109" t="s">
        <v>1</v>
      </c>
      <c r="JOQ2" s="109" t="s">
        <v>1</v>
      </c>
      <c r="JOR2" s="109" t="s">
        <v>1</v>
      </c>
      <c r="JOS2" s="109" t="s">
        <v>1</v>
      </c>
      <c r="JOT2" s="109" t="s">
        <v>1</v>
      </c>
      <c r="JOU2" s="109" t="s">
        <v>1</v>
      </c>
      <c r="JOV2" s="109" t="s">
        <v>1</v>
      </c>
      <c r="JOW2" s="109" t="s">
        <v>1</v>
      </c>
      <c r="JOX2" s="109" t="s">
        <v>1</v>
      </c>
      <c r="JOY2" s="109" t="s">
        <v>1</v>
      </c>
      <c r="JOZ2" s="109" t="s">
        <v>1</v>
      </c>
      <c r="JPA2" s="109" t="s">
        <v>1</v>
      </c>
      <c r="JPB2" s="109" t="s">
        <v>1</v>
      </c>
      <c r="JPC2" s="109" t="s">
        <v>1</v>
      </c>
      <c r="JPD2" s="109" t="s">
        <v>1</v>
      </c>
      <c r="JPE2" s="109" t="s">
        <v>1</v>
      </c>
      <c r="JPF2" s="109" t="s">
        <v>1</v>
      </c>
      <c r="JPG2" s="109" t="s">
        <v>1</v>
      </c>
      <c r="JPH2" s="109" t="s">
        <v>1</v>
      </c>
      <c r="JPI2" s="109" t="s">
        <v>1</v>
      </c>
      <c r="JPJ2" s="109" t="s">
        <v>1</v>
      </c>
      <c r="JPK2" s="109" t="s">
        <v>1</v>
      </c>
      <c r="JPL2" s="109" t="s">
        <v>1</v>
      </c>
      <c r="JPM2" s="109" t="s">
        <v>1</v>
      </c>
      <c r="JPN2" s="109" t="s">
        <v>1</v>
      </c>
      <c r="JPO2" s="109" t="s">
        <v>1</v>
      </c>
      <c r="JPP2" s="109" t="s">
        <v>1</v>
      </c>
      <c r="JPQ2" s="109" t="s">
        <v>1</v>
      </c>
      <c r="JPR2" s="109" t="s">
        <v>1</v>
      </c>
      <c r="JPS2" s="109" t="s">
        <v>1</v>
      </c>
      <c r="JPT2" s="109" t="s">
        <v>1</v>
      </c>
      <c r="JPU2" s="109" t="s">
        <v>1</v>
      </c>
      <c r="JPV2" s="109" t="s">
        <v>1</v>
      </c>
      <c r="JPW2" s="109" t="s">
        <v>1</v>
      </c>
      <c r="JPX2" s="109" t="s">
        <v>1</v>
      </c>
      <c r="JPY2" s="109" t="s">
        <v>1</v>
      </c>
      <c r="JPZ2" s="109" t="s">
        <v>1</v>
      </c>
      <c r="JQA2" s="109" t="s">
        <v>1</v>
      </c>
      <c r="JQB2" s="109" t="s">
        <v>1</v>
      </c>
      <c r="JQC2" s="109" t="s">
        <v>1</v>
      </c>
      <c r="JQD2" s="109" t="s">
        <v>1</v>
      </c>
      <c r="JQE2" s="109" t="s">
        <v>1</v>
      </c>
      <c r="JQF2" s="109" t="s">
        <v>1</v>
      </c>
      <c r="JQG2" s="109" t="s">
        <v>1</v>
      </c>
      <c r="JQH2" s="109" t="s">
        <v>1</v>
      </c>
      <c r="JQI2" s="109" t="s">
        <v>1</v>
      </c>
      <c r="JQJ2" s="109" t="s">
        <v>1</v>
      </c>
      <c r="JQK2" s="109" t="s">
        <v>1</v>
      </c>
      <c r="JQL2" s="109" t="s">
        <v>1</v>
      </c>
      <c r="JQM2" s="109" t="s">
        <v>1</v>
      </c>
      <c r="JQN2" s="109" t="s">
        <v>1</v>
      </c>
      <c r="JQO2" s="109" t="s">
        <v>1</v>
      </c>
      <c r="JQP2" s="109" t="s">
        <v>1</v>
      </c>
      <c r="JQQ2" s="109" t="s">
        <v>1</v>
      </c>
      <c r="JQR2" s="109" t="s">
        <v>1</v>
      </c>
      <c r="JQS2" s="109" t="s">
        <v>1</v>
      </c>
      <c r="JQT2" s="109" t="s">
        <v>1</v>
      </c>
      <c r="JQU2" s="109" t="s">
        <v>1</v>
      </c>
      <c r="JQV2" s="109" t="s">
        <v>1</v>
      </c>
      <c r="JQW2" s="109" t="s">
        <v>1</v>
      </c>
      <c r="JQX2" s="109" t="s">
        <v>1</v>
      </c>
      <c r="JQY2" s="109" t="s">
        <v>1</v>
      </c>
      <c r="JQZ2" s="109" t="s">
        <v>1</v>
      </c>
      <c r="JRA2" s="109" t="s">
        <v>1</v>
      </c>
      <c r="JRB2" s="109" t="s">
        <v>1</v>
      </c>
      <c r="JRC2" s="109" t="s">
        <v>1</v>
      </c>
      <c r="JRD2" s="109" t="s">
        <v>1</v>
      </c>
      <c r="JRE2" s="109" t="s">
        <v>1</v>
      </c>
      <c r="JRF2" s="109" t="s">
        <v>1</v>
      </c>
      <c r="JRG2" s="109" t="s">
        <v>1</v>
      </c>
      <c r="JRH2" s="109" t="s">
        <v>1</v>
      </c>
      <c r="JRI2" s="109" t="s">
        <v>1</v>
      </c>
      <c r="JRJ2" s="109" t="s">
        <v>1</v>
      </c>
      <c r="JRK2" s="109" t="s">
        <v>1</v>
      </c>
      <c r="JRL2" s="109" t="s">
        <v>1</v>
      </c>
      <c r="JRM2" s="109" t="s">
        <v>1</v>
      </c>
      <c r="JRN2" s="109" t="s">
        <v>1</v>
      </c>
      <c r="JRO2" s="109" t="s">
        <v>1</v>
      </c>
      <c r="JRP2" s="109" t="s">
        <v>1</v>
      </c>
      <c r="JRQ2" s="109" t="s">
        <v>1</v>
      </c>
      <c r="JRR2" s="109" t="s">
        <v>1</v>
      </c>
      <c r="JRS2" s="109" t="s">
        <v>1</v>
      </c>
      <c r="JRT2" s="109" t="s">
        <v>1</v>
      </c>
      <c r="JRU2" s="109" t="s">
        <v>1</v>
      </c>
      <c r="JRV2" s="109" t="s">
        <v>1</v>
      </c>
      <c r="JRW2" s="109" t="s">
        <v>1</v>
      </c>
      <c r="JRX2" s="109" t="s">
        <v>1</v>
      </c>
      <c r="JRY2" s="109" t="s">
        <v>1</v>
      </c>
      <c r="JRZ2" s="109" t="s">
        <v>1</v>
      </c>
      <c r="JSA2" s="109" t="s">
        <v>1</v>
      </c>
      <c r="JSB2" s="109" t="s">
        <v>1</v>
      </c>
      <c r="JSC2" s="109" t="s">
        <v>1</v>
      </c>
      <c r="JSD2" s="109" t="s">
        <v>1</v>
      </c>
      <c r="JSE2" s="109" t="s">
        <v>1</v>
      </c>
      <c r="JSF2" s="109" t="s">
        <v>1</v>
      </c>
      <c r="JSG2" s="109" t="s">
        <v>1</v>
      </c>
      <c r="JSH2" s="109" t="s">
        <v>1</v>
      </c>
      <c r="JSI2" s="109" t="s">
        <v>1</v>
      </c>
      <c r="JSJ2" s="109" t="s">
        <v>1</v>
      </c>
      <c r="JSK2" s="109" t="s">
        <v>1</v>
      </c>
      <c r="JSL2" s="109" t="s">
        <v>1</v>
      </c>
      <c r="JSM2" s="109" t="s">
        <v>1</v>
      </c>
      <c r="JSN2" s="109" t="s">
        <v>1</v>
      </c>
      <c r="JSO2" s="109" t="s">
        <v>1</v>
      </c>
      <c r="JSP2" s="109" t="s">
        <v>1</v>
      </c>
      <c r="JSQ2" s="109" t="s">
        <v>1</v>
      </c>
      <c r="JSR2" s="109" t="s">
        <v>1</v>
      </c>
      <c r="JSS2" s="109" t="s">
        <v>1</v>
      </c>
      <c r="JST2" s="109" t="s">
        <v>1</v>
      </c>
      <c r="JSU2" s="109" t="s">
        <v>1</v>
      </c>
      <c r="JSV2" s="109" t="s">
        <v>1</v>
      </c>
      <c r="JSW2" s="109" t="s">
        <v>1</v>
      </c>
      <c r="JSX2" s="109" t="s">
        <v>1</v>
      </c>
      <c r="JSY2" s="109" t="s">
        <v>1</v>
      </c>
      <c r="JSZ2" s="109" t="s">
        <v>1</v>
      </c>
      <c r="JTA2" s="109" t="s">
        <v>1</v>
      </c>
      <c r="JTB2" s="109" t="s">
        <v>1</v>
      </c>
      <c r="JTC2" s="109" t="s">
        <v>1</v>
      </c>
      <c r="JTD2" s="109" t="s">
        <v>1</v>
      </c>
      <c r="JTE2" s="109" t="s">
        <v>1</v>
      </c>
      <c r="JTF2" s="109" t="s">
        <v>1</v>
      </c>
      <c r="JTG2" s="109" t="s">
        <v>1</v>
      </c>
      <c r="JTH2" s="109" t="s">
        <v>1</v>
      </c>
      <c r="JTI2" s="109" t="s">
        <v>1</v>
      </c>
      <c r="JTJ2" s="109" t="s">
        <v>1</v>
      </c>
      <c r="JTK2" s="109" t="s">
        <v>1</v>
      </c>
      <c r="JTL2" s="109" t="s">
        <v>1</v>
      </c>
      <c r="JTM2" s="109" t="s">
        <v>1</v>
      </c>
      <c r="JTN2" s="109" t="s">
        <v>1</v>
      </c>
      <c r="JTO2" s="109" t="s">
        <v>1</v>
      </c>
      <c r="JTP2" s="109" t="s">
        <v>1</v>
      </c>
      <c r="JTQ2" s="109" t="s">
        <v>1</v>
      </c>
      <c r="JTR2" s="109" t="s">
        <v>1</v>
      </c>
      <c r="JTS2" s="109" t="s">
        <v>1</v>
      </c>
      <c r="JTT2" s="109" t="s">
        <v>1</v>
      </c>
      <c r="JTU2" s="109" t="s">
        <v>1</v>
      </c>
      <c r="JTV2" s="109" t="s">
        <v>1</v>
      </c>
      <c r="JTW2" s="109" t="s">
        <v>1</v>
      </c>
      <c r="JTX2" s="109" t="s">
        <v>1</v>
      </c>
      <c r="JTY2" s="109" t="s">
        <v>1</v>
      </c>
      <c r="JTZ2" s="109" t="s">
        <v>1</v>
      </c>
      <c r="JUA2" s="109" t="s">
        <v>1</v>
      </c>
      <c r="JUB2" s="109" t="s">
        <v>1</v>
      </c>
      <c r="JUC2" s="109" t="s">
        <v>1</v>
      </c>
      <c r="JUD2" s="109" t="s">
        <v>1</v>
      </c>
      <c r="JUE2" s="109" t="s">
        <v>1</v>
      </c>
      <c r="JUF2" s="109" t="s">
        <v>1</v>
      </c>
      <c r="JUG2" s="109" t="s">
        <v>1</v>
      </c>
      <c r="JUH2" s="109" t="s">
        <v>1</v>
      </c>
      <c r="JUI2" s="109" t="s">
        <v>1</v>
      </c>
      <c r="JUJ2" s="109" t="s">
        <v>1</v>
      </c>
      <c r="JUK2" s="109" t="s">
        <v>1</v>
      </c>
      <c r="JUL2" s="109" t="s">
        <v>1</v>
      </c>
      <c r="JUM2" s="109" t="s">
        <v>1</v>
      </c>
      <c r="JUN2" s="109" t="s">
        <v>1</v>
      </c>
      <c r="JUO2" s="109" t="s">
        <v>1</v>
      </c>
      <c r="JUP2" s="109" t="s">
        <v>1</v>
      </c>
      <c r="JUQ2" s="109" t="s">
        <v>1</v>
      </c>
      <c r="JUR2" s="109" t="s">
        <v>1</v>
      </c>
      <c r="JUS2" s="109" t="s">
        <v>1</v>
      </c>
      <c r="JUT2" s="109" t="s">
        <v>1</v>
      </c>
      <c r="JUU2" s="109" t="s">
        <v>1</v>
      </c>
      <c r="JUV2" s="109" t="s">
        <v>1</v>
      </c>
      <c r="JUW2" s="109" t="s">
        <v>1</v>
      </c>
      <c r="JUX2" s="109" t="s">
        <v>1</v>
      </c>
      <c r="JUY2" s="109" t="s">
        <v>1</v>
      </c>
      <c r="JUZ2" s="109" t="s">
        <v>1</v>
      </c>
      <c r="JVA2" s="109" t="s">
        <v>1</v>
      </c>
      <c r="JVB2" s="109" t="s">
        <v>1</v>
      </c>
      <c r="JVC2" s="109" t="s">
        <v>1</v>
      </c>
      <c r="JVD2" s="109" t="s">
        <v>1</v>
      </c>
      <c r="JVE2" s="109" t="s">
        <v>1</v>
      </c>
      <c r="JVF2" s="109" t="s">
        <v>1</v>
      </c>
      <c r="JVG2" s="109" t="s">
        <v>1</v>
      </c>
      <c r="JVH2" s="109" t="s">
        <v>1</v>
      </c>
      <c r="JVI2" s="109" t="s">
        <v>1</v>
      </c>
      <c r="JVJ2" s="109" t="s">
        <v>1</v>
      </c>
      <c r="JVK2" s="109" t="s">
        <v>1</v>
      </c>
      <c r="JVL2" s="109" t="s">
        <v>1</v>
      </c>
      <c r="JVM2" s="109" t="s">
        <v>1</v>
      </c>
      <c r="JVN2" s="109" t="s">
        <v>1</v>
      </c>
      <c r="JVO2" s="109" t="s">
        <v>1</v>
      </c>
      <c r="JVP2" s="109" t="s">
        <v>1</v>
      </c>
      <c r="JVQ2" s="109" t="s">
        <v>1</v>
      </c>
      <c r="JVR2" s="109" t="s">
        <v>1</v>
      </c>
      <c r="JVS2" s="109" t="s">
        <v>1</v>
      </c>
      <c r="JVT2" s="109" t="s">
        <v>1</v>
      </c>
      <c r="JVU2" s="109" t="s">
        <v>1</v>
      </c>
      <c r="JVV2" s="109" t="s">
        <v>1</v>
      </c>
      <c r="JVW2" s="109" t="s">
        <v>1</v>
      </c>
      <c r="JVX2" s="109" t="s">
        <v>1</v>
      </c>
      <c r="JVY2" s="109" t="s">
        <v>1</v>
      </c>
      <c r="JVZ2" s="109" t="s">
        <v>1</v>
      </c>
      <c r="JWA2" s="109" t="s">
        <v>1</v>
      </c>
      <c r="JWB2" s="109" t="s">
        <v>1</v>
      </c>
      <c r="JWC2" s="109" t="s">
        <v>1</v>
      </c>
      <c r="JWD2" s="109" t="s">
        <v>1</v>
      </c>
      <c r="JWE2" s="109" t="s">
        <v>1</v>
      </c>
      <c r="JWF2" s="109" t="s">
        <v>1</v>
      </c>
      <c r="JWG2" s="109" t="s">
        <v>1</v>
      </c>
      <c r="JWH2" s="109" t="s">
        <v>1</v>
      </c>
      <c r="JWI2" s="109" t="s">
        <v>1</v>
      </c>
      <c r="JWJ2" s="109" t="s">
        <v>1</v>
      </c>
      <c r="JWK2" s="109" t="s">
        <v>1</v>
      </c>
      <c r="JWL2" s="109" t="s">
        <v>1</v>
      </c>
      <c r="JWM2" s="109" t="s">
        <v>1</v>
      </c>
      <c r="JWN2" s="109" t="s">
        <v>1</v>
      </c>
      <c r="JWO2" s="109" t="s">
        <v>1</v>
      </c>
      <c r="JWP2" s="109" t="s">
        <v>1</v>
      </c>
      <c r="JWQ2" s="109" t="s">
        <v>1</v>
      </c>
      <c r="JWR2" s="109" t="s">
        <v>1</v>
      </c>
      <c r="JWS2" s="109" t="s">
        <v>1</v>
      </c>
      <c r="JWT2" s="109" t="s">
        <v>1</v>
      </c>
      <c r="JWU2" s="109" t="s">
        <v>1</v>
      </c>
      <c r="JWV2" s="109" t="s">
        <v>1</v>
      </c>
      <c r="JWW2" s="109" t="s">
        <v>1</v>
      </c>
      <c r="JWX2" s="109" t="s">
        <v>1</v>
      </c>
      <c r="JWY2" s="109" t="s">
        <v>1</v>
      </c>
      <c r="JWZ2" s="109" t="s">
        <v>1</v>
      </c>
      <c r="JXA2" s="109" t="s">
        <v>1</v>
      </c>
      <c r="JXB2" s="109" t="s">
        <v>1</v>
      </c>
      <c r="JXC2" s="109" t="s">
        <v>1</v>
      </c>
      <c r="JXD2" s="109" t="s">
        <v>1</v>
      </c>
      <c r="JXE2" s="109" t="s">
        <v>1</v>
      </c>
      <c r="JXF2" s="109" t="s">
        <v>1</v>
      </c>
      <c r="JXG2" s="109" t="s">
        <v>1</v>
      </c>
      <c r="JXH2" s="109" t="s">
        <v>1</v>
      </c>
      <c r="JXI2" s="109" t="s">
        <v>1</v>
      </c>
      <c r="JXJ2" s="109" t="s">
        <v>1</v>
      </c>
      <c r="JXK2" s="109" t="s">
        <v>1</v>
      </c>
      <c r="JXL2" s="109" t="s">
        <v>1</v>
      </c>
      <c r="JXM2" s="109" t="s">
        <v>1</v>
      </c>
      <c r="JXN2" s="109" t="s">
        <v>1</v>
      </c>
      <c r="JXO2" s="109" t="s">
        <v>1</v>
      </c>
      <c r="JXP2" s="109" t="s">
        <v>1</v>
      </c>
      <c r="JXQ2" s="109" t="s">
        <v>1</v>
      </c>
      <c r="JXR2" s="109" t="s">
        <v>1</v>
      </c>
      <c r="JXS2" s="109" t="s">
        <v>1</v>
      </c>
      <c r="JXT2" s="109" t="s">
        <v>1</v>
      </c>
      <c r="JXU2" s="109" t="s">
        <v>1</v>
      </c>
      <c r="JXV2" s="109" t="s">
        <v>1</v>
      </c>
      <c r="JXW2" s="109" t="s">
        <v>1</v>
      </c>
      <c r="JXX2" s="109" t="s">
        <v>1</v>
      </c>
      <c r="JXY2" s="109" t="s">
        <v>1</v>
      </c>
      <c r="JXZ2" s="109" t="s">
        <v>1</v>
      </c>
      <c r="JYA2" s="109" t="s">
        <v>1</v>
      </c>
      <c r="JYB2" s="109" t="s">
        <v>1</v>
      </c>
      <c r="JYC2" s="109" t="s">
        <v>1</v>
      </c>
      <c r="JYD2" s="109" t="s">
        <v>1</v>
      </c>
      <c r="JYE2" s="109" t="s">
        <v>1</v>
      </c>
      <c r="JYF2" s="109" t="s">
        <v>1</v>
      </c>
      <c r="JYG2" s="109" t="s">
        <v>1</v>
      </c>
      <c r="JYH2" s="109" t="s">
        <v>1</v>
      </c>
      <c r="JYI2" s="109" t="s">
        <v>1</v>
      </c>
      <c r="JYJ2" s="109" t="s">
        <v>1</v>
      </c>
      <c r="JYK2" s="109" t="s">
        <v>1</v>
      </c>
      <c r="JYL2" s="109" t="s">
        <v>1</v>
      </c>
      <c r="JYM2" s="109" t="s">
        <v>1</v>
      </c>
      <c r="JYN2" s="109" t="s">
        <v>1</v>
      </c>
      <c r="JYO2" s="109" t="s">
        <v>1</v>
      </c>
      <c r="JYP2" s="109" t="s">
        <v>1</v>
      </c>
      <c r="JYQ2" s="109" t="s">
        <v>1</v>
      </c>
      <c r="JYR2" s="109" t="s">
        <v>1</v>
      </c>
      <c r="JYS2" s="109" t="s">
        <v>1</v>
      </c>
      <c r="JYT2" s="109" t="s">
        <v>1</v>
      </c>
      <c r="JYU2" s="109" t="s">
        <v>1</v>
      </c>
      <c r="JYV2" s="109" t="s">
        <v>1</v>
      </c>
      <c r="JYW2" s="109" t="s">
        <v>1</v>
      </c>
      <c r="JYX2" s="109" t="s">
        <v>1</v>
      </c>
      <c r="JYY2" s="109" t="s">
        <v>1</v>
      </c>
      <c r="JYZ2" s="109" t="s">
        <v>1</v>
      </c>
      <c r="JZA2" s="109" t="s">
        <v>1</v>
      </c>
      <c r="JZB2" s="109" t="s">
        <v>1</v>
      </c>
      <c r="JZC2" s="109" t="s">
        <v>1</v>
      </c>
      <c r="JZD2" s="109" t="s">
        <v>1</v>
      </c>
      <c r="JZE2" s="109" t="s">
        <v>1</v>
      </c>
      <c r="JZF2" s="109" t="s">
        <v>1</v>
      </c>
      <c r="JZG2" s="109" t="s">
        <v>1</v>
      </c>
      <c r="JZH2" s="109" t="s">
        <v>1</v>
      </c>
      <c r="JZI2" s="109" t="s">
        <v>1</v>
      </c>
      <c r="JZJ2" s="109" t="s">
        <v>1</v>
      </c>
      <c r="JZK2" s="109" t="s">
        <v>1</v>
      </c>
      <c r="JZL2" s="109" t="s">
        <v>1</v>
      </c>
      <c r="JZM2" s="109" t="s">
        <v>1</v>
      </c>
      <c r="JZN2" s="109" t="s">
        <v>1</v>
      </c>
      <c r="JZO2" s="109" t="s">
        <v>1</v>
      </c>
      <c r="JZP2" s="109" t="s">
        <v>1</v>
      </c>
      <c r="JZQ2" s="109" t="s">
        <v>1</v>
      </c>
      <c r="JZR2" s="109" t="s">
        <v>1</v>
      </c>
      <c r="JZS2" s="109" t="s">
        <v>1</v>
      </c>
      <c r="JZT2" s="109" t="s">
        <v>1</v>
      </c>
      <c r="JZU2" s="109" t="s">
        <v>1</v>
      </c>
      <c r="JZV2" s="109" t="s">
        <v>1</v>
      </c>
      <c r="JZW2" s="109" t="s">
        <v>1</v>
      </c>
      <c r="JZX2" s="109" t="s">
        <v>1</v>
      </c>
      <c r="JZY2" s="109" t="s">
        <v>1</v>
      </c>
      <c r="JZZ2" s="109" t="s">
        <v>1</v>
      </c>
      <c r="KAA2" s="109" t="s">
        <v>1</v>
      </c>
      <c r="KAB2" s="109" t="s">
        <v>1</v>
      </c>
      <c r="KAC2" s="109" t="s">
        <v>1</v>
      </c>
      <c r="KAD2" s="109" t="s">
        <v>1</v>
      </c>
      <c r="KAE2" s="109" t="s">
        <v>1</v>
      </c>
      <c r="KAF2" s="109" t="s">
        <v>1</v>
      </c>
      <c r="KAG2" s="109" t="s">
        <v>1</v>
      </c>
      <c r="KAH2" s="109" t="s">
        <v>1</v>
      </c>
      <c r="KAI2" s="109" t="s">
        <v>1</v>
      </c>
      <c r="KAJ2" s="109" t="s">
        <v>1</v>
      </c>
      <c r="KAK2" s="109" t="s">
        <v>1</v>
      </c>
      <c r="KAL2" s="109" t="s">
        <v>1</v>
      </c>
      <c r="KAM2" s="109" t="s">
        <v>1</v>
      </c>
      <c r="KAN2" s="109" t="s">
        <v>1</v>
      </c>
      <c r="KAO2" s="109" t="s">
        <v>1</v>
      </c>
      <c r="KAP2" s="109" t="s">
        <v>1</v>
      </c>
      <c r="KAQ2" s="109" t="s">
        <v>1</v>
      </c>
      <c r="KAR2" s="109" t="s">
        <v>1</v>
      </c>
      <c r="KAS2" s="109" t="s">
        <v>1</v>
      </c>
      <c r="KAT2" s="109" t="s">
        <v>1</v>
      </c>
      <c r="KAU2" s="109" t="s">
        <v>1</v>
      </c>
      <c r="KAV2" s="109" t="s">
        <v>1</v>
      </c>
      <c r="KAW2" s="109" t="s">
        <v>1</v>
      </c>
      <c r="KAX2" s="109" t="s">
        <v>1</v>
      </c>
      <c r="KAY2" s="109" t="s">
        <v>1</v>
      </c>
      <c r="KAZ2" s="109" t="s">
        <v>1</v>
      </c>
      <c r="KBA2" s="109" t="s">
        <v>1</v>
      </c>
      <c r="KBB2" s="109" t="s">
        <v>1</v>
      </c>
      <c r="KBC2" s="109" t="s">
        <v>1</v>
      </c>
      <c r="KBD2" s="109" t="s">
        <v>1</v>
      </c>
      <c r="KBE2" s="109" t="s">
        <v>1</v>
      </c>
      <c r="KBF2" s="109" t="s">
        <v>1</v>
      </c>
      <c r="KBG2" s="109" t="s">
        <v>1</v>
      </c>
      <c r="KBH2" s="109" t="s">
        <v>1</v>
      </c>
      <c r="KBI2" s="109" t="s">
        <v>1</v>
      </c>
      <c r="KBJ2" s="109" t="s">
        <v>1</v>
      </c>
      <c r="KBK2" s="109" t="s">
        <v>1</v>
      </c>
      <c r="KBL2" s="109" t="s">
        <v>1</v>
      </c>
      <c r="KBM2" s="109" t="s">
        <v>1</v>
      </c>
      <c r="KBN2" s="109" t="s">
        <v>1</v>
      </c>
      <c r="KBO2" s="109" t="s">
        <v>1</v>
      </c>
      <c r="KBP2" s="109" t="s">
        <v>1</v>
      </c>
      <c r="KBQ2" s="109" t="s">
        <v>1</v>
      </c>
      <c r="KBR2" s="109" t="s">
        <v>1</v>
      </c>
      <c r="KBS2" s="109" t="s">
        <v>1</v>
      </c>
      <c r="KBT2" s="109" t="s">
        <v>1</v>
      </c>
      <c r="KBU2" s="109" t="s">
        <v>1</v>
      </c>
      <c r="KBV2" s="109" t="s">
        <v>1</v>
      </c>
      <c r="KBW2" s="109" t="s">
        <v>1</v>
      </c>
      <c r="KBX2" s="109" t="s">
        <v>1</v>
      </c>
      <c r="KBY2" s="109" t="s">
        <v>1</v>
      </c>
      <c r="KBZ2" s="109" t="s">
        <v>1</v>
      </c>
      <c r="KCA2" s="109" t="s">
        <v>1</v>
      </c>
      <c r="KCB2" s="109" t="s">
        <v>1</v>
      </c>
      <c r="KCC2" s="109" t="s">
        <v>1</v>
      </c>
      <c r="KCD2" s="109" t="s">
        <v>1</v>
      </c>
      <c r="KCE2" s="109" t="s">
        <v>1</v>
      </c>
      <c r="KCF2" s="109" t="s">
        <v>1</v>
      </c>
      <c r="KCG2" s="109" t="s">
        <v>1</v>
      </c>
      <c r="KCH2" s="109" t="s">
        <v>1</v>
      </c>
      <c r="KCI2" s="109" t="s">
        <v>1</v>
      </c>
      <c r="KCJ2" s="109" t="s">
        <v>1</v>
      </c>
      <c r="KCK2" s="109" t="s">
        <v>1</v>
      </c>
      <c r="KCL2" s="109" t="s">
        <v>1</v>
      </c>
      <c r="KCM2" s="109" t="s">
        <v>1</v>
      </c>
      <c r="KCN2" s="109" t="s">
        <v>1</v>
      </c>
      <c r="KCO2" s="109" t="s">
        <v>1</v>
      </c>
      <c r="KCP2" s="109" t="s">
        <v>1</v>
      </c>
      <c r="KCQ2" s="109" t="s">
        <v>1</v>
      </c>
      <c r="KCR2" s="109" t="s">
        <v>1</v>
      </c>
      <c r="KCS2" s="109" t="s">
        <v>1</v>
      </c>
      <c r="KCT2" s="109" t="s">
        <v>1</v>
      </c>
      <c r="KCU2" s="109" t="s">
        <v>1</v>
      </c>
      <c r="KCV2" s="109" t="s">
        <v>1</v>
      </c>
      <c r="KCW2" s="109" t="s">
        <v>1</v>
      </c>
      <c r="KCX2" s="109" t="s">
        <v>1</v>
      </c>
      <c r="KCY2" s="109" t="s">
        <v>1</v>
      </c>
      <c r="KCZ2" s="109" t="s">
        <v>1</v>
      </c>
      <c r="KDA2" s="109" t="s">
        <v>1</v>
      </c>
      <c r="KDB2" s="109" t="s">
        <v>1</v>
      </c>
      <c r="KDC2" s="109" t="s">
        <v>1</v>
      </c>
      <c r="KDD2" s="109" t="s">
        <v>1</v>
      </c>
      <c r="KDE2" s="109" t="s">
        <v>1</v>
      </c>
      <c r="KDF2" s="109" t="s">
        <v>1</v>
      </c>
      <c r="KDG2" s="109" t="s">
        <v>1</v>
      </c>
      <c r="KDH2" s="109" t="s">
        <v>1</v>
      </c>
      <c r="KDI2" s="109" t="s">
        <v>1</v>
      </c>
      <c r="KDJ2" s="109" t="s">
        <v>1</v>
      </c>
      <c r="KDK2" s="109" t="s">
        <v>1</v>
      </c>
      <c r="KDL2" s="109" t="s">
        <v>1</v>
      </c>
      <c r="KDM2" s="109" t="s">
        <v>1</v>
      </c>
      <c r="KDN2" s="109" t="s">
        <v>1</v>
      </c>
      <c r="KDO2" s="109" t="s">
        <v>1</v>
      </c>
      <c r="KDP2" s="109" t="s">
        <v>1</v>
      </c>
      <c r="KDQ2" s="109" t="s">
        <v>1</v>
      </c>
      <c r="KDR2" s="109" t="s">
        <v>1</v>
      </c>
      <c r="KDS2" s="109" t="s">
        <v>1</v>
      </c>
      <c r="KDT2" s="109" t="s">
        <v>1</v>
      </c>
      <c r="KDU2" s="109" t="s">
        <v>1</v>
      </c>
      <c r="KDV2" s="109" t="s">
        <v>1</v>
      </c>
      <c r="KDW2" s="109" t="s">
        <v>1</v>
      </c>
      <c r="KDX2" s="109" t="s">
        <v>1</v>
      </c>
      <c r="KDY2" s="109" t="s">
        <v>1</v>
      </c>
      <c r="KDZ2" s="109" t="s">
        <v>1</v>
      </c>
      <c r="KEA2" s="109" t="s">
        <v>1</v>
      </c>
      <c r="KEB2" s="109" t="s">
        <v>1</v>
      </c>
      <c r="KEC2" s="109" t="s">
        <v>1</v>
      </c>
      <c r="KED2" s="109" t="s">
        <v>1</v>
      </c>
      <c r="KEE2" s="109" t="s">
        <v>1</v>
      </c>
      <c r="KEF2" s="109" t="s">
        <v>1</v>
      </c>
      <c r="KEG2" s="109" t="s">
        <v>1</v>
      </c>
      <c r="KEH2" s="109" t="s">
        <v>1</v>
      </c>
      <c r="KEI2" s="109" t="s">
        <v>1</v>
      </c>
      <c r="KEJ2" s="109" t="s">
        <v>1</v>
      </c>
      <c r="KEK2" s="109" t="s">
        <v>1</v>
      </c>
      <c r="KEL2" s="109" t="s">
        <v>1</v>
      </c>
      <c r="KEM2" s="109" t="s">
        <v>1</v>
      </c>
      <c r="KEN2" s="109" t="s">
        <v>1</v>
      </c>
      <c r="KEO2" s="109" t="s">
        <v>1</v>
      </c>
      <c r="KEP2" s="109" t="s">
        <v>1</v>
      </c>
      <c r="KEQ2" s="109" t="s">
        <v>1</v>
      </c>
      <c r="KER2" s="109" t="s">
        <v>1</v>
      </c>
      <c r="KES2" s="109" t="s">
        <v>1</v>
      </c>
      <c r="KET2" s="109" t="s">
        <v>1</v>
      </c>
      <c r="KEU2" s="109" t="s">
        <v>1</v>
      </c>
      <c r="KEV2" s="109" t="s">
        <v>1</v>
      </c>
      <c r="KEW2" s="109" t="s">
        <v>1</v>
      </c>
      <c r="KEX2" s="109" t="s">
        <v>1</v>
      </c>
      <c r="KEY2" s="109" t="s">
        <v>1</v>
      </c>
      <c r="KEZ2" s="109" t="s">
        <v>1</v>
      </c>
      <c r="KFA2" s="109" t="s">
        <v>1</v>
      </c>
      <c r="KFB2" s="109" t="s">
        <v>1</v>
      </c>
      <c r="KFC2" s="109" t="s">
        <v>1</v>
      </c>
      <c r="KFD2" s="109" t="s">
        <v>1</v>
      </c>
      <c r="KFE2" s="109" t="s">
        <v>1</v>
      </c>
      <c r="KFF2" s="109" t="s">
        <v>1</v>
      </c>
      <c r="KFG2" s="109" t="s">
        <v>1</v>
      </c>
      <c r="KFH2" s="109" t="s">
        <v>1</v>
      </c>
      <c r="KFI2" s="109" t="s">
        <v>1</v>
      </c>
      <c r="KFJ2" s="109" t="s">
        <v>1</v>
      </c>
      <c r="KFK2" s="109" t="s">
        <v>1</v>
      </c>
      <c r="KFL2" s="109" t="s">
        <v>1</v>
      </c>
      <c r="KFM2" s="109" t="s">
        <v>1</v>
      </c>
      <c r="KFN2" s="109" t="s">
        <v>1</v>
      </c>
      <c r="KFO2" s="109" t="s">
        <v>1</v>
      </c>
      <c r="KFP2" s="109" t="s">
        <v>1</v>
      </c>
      <c r="KFQ2" s="109" t="s">
        <v>1</v>
      </c>
      <c r="KFR2" s="109" t="s">
        <v>1</v>
      </c>
      <c r="KFS2" s="109" t="s">
        <v>1</v>
      </c>
      <c r="KFT2" s="109" t="s">
        <v>1</v>
      </c>
      <c r="KFU2" s="109" t="s">
        <v>1</v>
      </c>
      <c r="KFV2" s="109" t="s">
        <v>1</v>
      </c>
      <c r="KFW2" s="109" t="s">
        <v>1</v>
      </c>
      <c r="KFX2" s="109" t="s">
        <v>1</v>
      </c>
      <c r="KFY2" s="109" t="s">
        <v>1</v>
      </c>
      <c r="KFZ2" s="109" t="s">
        <v>1</v>
      </c>
      <c r="KGA2" s="109" t="s">
        <v>1</v>
      </c>
      <c r="KGB2" s="109" t="s">
        <v>1</v>
      </c>
      <c r="KGC2" s="109" t="s">
        <v>1</v>
      </c>
      <c r="KGD2" s="109" t="s">
        <v>1</v>
      </c>
      <c r="KGE2" s="109" t="s">
        <v>1</v>
      </c>
      <c r="KGF2" s="109" t="s">
        <v>1</v>
      </c>
      <c r="KGG2" s="109" t="s">
        <v>1</v>
      </c>
      <c r="KGH2" s="109" t="s">
        <v>1</v>
      </c>
      <c r="KGI2" s="109" t="s">
        <v>1</v>
      </c>
      <c r="KGJ2" s="109" t="s">
        <v>1</v>
      </c>
      <c r="KGK2" s="109" t="s">
        <v>1</v>
      </c>
      <c r="KGL2" s="109" t="s">
        <v>1</v>
      </c>
      <c r="KGM2" s="109" t="s">
        <v>1</v>
      </c>
      <c r="KGN2" s="109" t="s">
        <v>1</v>
      </c>
      <c r="KGO2" s="109" t="s">
        <v>1</v>
      </c>
      <c r="KGP2" s="109" t="s">
        <v>1</v>
      </c>
      <c r="KGQ2" s="109" t="s">
        <v>1</v>
      </c>
      <c r="KGR2" s="109" t="s">
        <v>1</v>
      </c>
      <c r="KGS2" s="109" t="s">
        <v>1</v>
      </c>
      <c r="KGT2" s="109" t="s">
        <v>1</v>
      </c>
      <c r="KGU2" s="109" t="s">
        <v>1</v>
      </c>
      <c r="KGV2" s="109" t="s">
        <v>1</v>
      </c>
      <c r="KGW2" s="109" t="s">
        <v>1</v>
      </c>
      <c r="KGX2" s="109" t="s">
        <v>1</v>
      </c>
      <c r="KGY2" s="109" t="s">
        <v>1</v>
      </c>
      <c r="KGZ2" s="109" t="s">
        <v>1</v>
      </c>
      <c r="KHA2" s="109" t="s">
        <v>1</v>
      </c>
      <c r="KHB2" s="109" t="s">
        <v>1</v>
      </c>
      <c r="KHC2" s="109" t="s">
        <v>1</v>
      </c>
      <c r="KHD2" s="109" t="s">
        <v>1</v>
      </c>
      <c r="KHE2" s="109" t="s">
        <v>1</v>
      </c>
      <c r="KHF2" s="109" t="s">
        <v>1</v>
      </c>
      <c r="KHG2" s="109" t="s">
        <v>1</v>
      </c>
      <c r="KHH2" s="109" t="s">
        <v>1</v>
      </c>
      <c r="KHI2" s="109" t="s">
        <v>1</v>
      </c>
      <c r="KHJ2" s="109" t="s">
        <v>1</v>
      </c>
      <c r="KHK2" s="109" t="s">
        <v>1</v>
      </c>
      <c r="KHL2" s="109" t="s">
        <v>1</v>
      </c>
      <c r="KHM2" s="109" t="s">
        <v>1</v>
      </c>
      <c r="KHN2" s="109" t="s">
        <v>1</v>
      </c>
      <c r="KHO2" s="109" t="s">
        <v>1</v>
      </c>
      <c r="KHP2" s="109" t="s">
        <v>1</v>
      </c>
      <c r="KHQ2" s="109" t="s">
        <v>1</v>
      </c>
      <c r="KHR2" s="109" t="s">
        <v>1</v>
      </c>
      <c r="KHS2" s="109" t="s">
        <v>1</v>
      </c>
      <c r="KHT2" s="109" t="s">
        <v>1</v>
      </c>
      <c r="KHU2" s="109" t="s">
        <v>1</v>
      </c>
      <c r="KHV2" s="109" t="s">
        <v>1</v>
      </c>
      <c r="KHW2" s="109" t="s">
        <v>1</v>
      </c>
      <c r="KHX2" s="109" t="s">
        <v>1</v>
      </c>
      <c r="KHY2" s="109" t="s">
        <v>1</v>
      </c>
      <c r="KHZ2" s="109" t="s">
        <v>1</v>
      </c>
      <c r="KIA2" s="109" t="s">
        <v>1</v>
      </c>
      <c r="KIB2" s="109" t="s">
        <v>1</v>
      </c>
      <c r="KIC2" s="109" t="s">
        <v>1</v>
      </c>
      <c r="KID2" s="109" t="s">
        <v>1</v>
      </c>
      <c r="KIE2" s="109" t="s">
        <v>1</v>
      </c>
      <c r="KIF2" s="109" t="s">
        <v>1</v>
      </c>
      <c r="KIG2" s="109" t="s">
        <v>1</v>
      </c>
      <c r="KIH2" s="109" t="s">
        <v>1</v>
      </c>
      <c r="KII2" s="109" t="s">
        <v>1</v>
      </c>
      <c r="KIJ2" s="109" t="s">
        <v>1</v>
      </c>
      <c r="KIK2" s="109" t="s">
        <v>1</v>
      </c>
      <c r="KIL2" s="109" t="s">
        <v>1</v>
      </c>
      <c r="KIM2" s="109" t="s">
        <v>1</v>
      </c>
      <c r="KIN2" s="109" t="s">
        <v>1</v>
      </c>
      <c r="KIO2" s="109" t="s">
        <v>1</v>
      </c>
      <c r="KIP2" s="109" t="s">
        <v>1</v>
      </c>
      <c r="KIQ2" s="109" t="s">
        <v>1</v>
      </c>
      <c r="KIR2" s="109" t="s">
        <v>1</v>
      </c>
      <c r="KIS2" s="109" t="s">
        <v>1</v>
      </c>
      <c r="KIT2" s="109" t="s">
        <v>1</v>
      </c>
      <c r="KIU2" s="109" t="s">
        <v>1</v>
      </c>
      <c r="KIV2" s="109" t="s">
        <v>1</v>
      </c>
      <c r="KIW2" s="109" t="s">
        <v>1</v>
      </c>
      <c r="KIX2" s="109" t="s">
        <v>1</v>
      </c>
      <c r="KIY2" s="109" t="s">
        <v>1</v>
      </c>
      <c r="KIZ2" s="109" t="s">
        <v>1</v>
      </c>
      <c r="KJA2" s="109" t="s">
        <v>1</v>
      </c>
      <c r="KJB2" s="109" t="s">
        <v>1</v>
      </c>
      <c r="KJC2" s="109" t="s">
        <v>1</v>
      </c>
      <c r="KJD2" s="109" t="s">
        <v>1</v>
      </c>
      <c r="KJE2" s="109" t="s">
        <v>1</v>
      </c>
      <c r="KJF2" s="109" t="s">
        <v>1</v>
      </c>
      <c r="KJG2" s="109" t="s">
        <v>1</v>
      </c>
      <c r="KJH2" s="109" t="s">
        <v>1</v>
      </c>
      <c r="KJI2" s="109" t="s">
        <v>1</v>
      </c>
      <c r="KJJ2" s="109" t="s">
        <v>1</v>
      </c>
      <c r="KJK2" s="109" t="s">
        <v>1</v>
      </c>
      <c r="KJL2" s="109" t="s">
        <v>1</v>
      </c>
      <c r="KJM2" s="109" t="s">
        <v>1</v>
      </c>
      <c r="KJN2" s="109" t="s">
        <v>1</v>
      </c>
      <c r="KJO2" s="109" t="s">
        <v>1</v>
      </c>
      <c r="KJP2" s="109" t="s">
        <v>1</v>
      </c>
      <c r="KJQ2" s="109" t="s">
        <v>1</v>
      </c>
      <c r="KJR2" s="109" t="s">
        <v>1</v>
      </c>
      <c r="KJS2" s="109" t="s">
        <v>1</v>
      </c>
      <c r="KJT2" s="109" t="s">
        <v>1</v>
      </c>
      <c r="KJU2" s="109" t="s">
        <v>1</v>
      </c>
      <c r="KJV2" s="109" t="s">
        <v>1</v>
      </c>
      <c r="KJW2" s="109" t="s">
        <v>1</v>
      </c>
      <c r="KJX2" s="109" t="s">
        <v>1</v>
      </c>
      <c r="KJY2" s="109" t="s">
        <v>1</v>
      </c>
      <c r="KJZ2" s="109" t="s">
        <v>1</v>
      </c>
      <c r="KKA2" s="109" t="s">
        <v>1</v>
      </c>
      <c r="KKB2" s="109" t="s">
        <v>1</v>
      </c>
      <c r="KKC2" s="109" t="s">
        <v>1</v>
      </c>
      <c r="KKD2" s="109" t="s">
        <v>1</v>
      </c>
      <c r="KKE2" s="109" t="s">
        <v>1</v>
      </c>
      <c r="KKF2" s="109" t="s">
        <v>1</v>
      </c>
      <c r="KKG2" s="109" t="s">
        <v>1</v>
      </c>
      <c r="KKH2" s="109" t="s">
        <v>1</v>
      </c>
      <c r="KKI2" s="109" t="s">
        <v>1</v>
      </c>
      <c r="KKJ2" s="109" t="s">
        <v>1</v>
      </c>
      <c r="KKK2" s="109" t="s">
        <v>1</v>
      </c>
      <c r="KKL2" s="109" t="s">
        <v>1</v>
      </c>
      <c r="KKM2" s="109" t="s">
        <v>1</v>
      </c>
      <c r="KKN2" s="109" t="s">
        <v>1</v>
      </c>
      <c r="KKO2" s="109" t="s">
        <v>1</v>
      </c>
      <c r="KKP2" s="109" t="s">
        <v>1</v>
      </c>
      <c r="KKQ2" s="109" t="s">
        <v>1</v>
      </c>
      <c r="KKR2" s="109" t="s">
        <v>1</v>
      </c>
      <c r="KKS2" s="109" t="s">
        <v>1</v>
      </c>
      <c r="KKT2" s="109" t="s">
        <v>1</v>
      </c>
      <c r="KKU2" s="109" t="s">
        <v>1</v>
      </c>
      <c r="KKV2" s="109" t="s">
        <v>1</v>
      </c>
      <c r="KKW2" s="109" t="s">
        <v>1</v>
      </c>
      <c r="KKX2" s="109" t="s">
        <v>1</v>
      </c>
      <c r="KKY2" s="109" t="s">
        <v>1</v>
      </c>
      <c r="KKZ2" s="109" t="s">
        <v>1</v>
      </c>
      <c r="KLA2" s="109" t="s">
        <v>1</v>
      </c>
      <c r="KLB2" s="109" t="s">
        <v>1</v>
      </c>
      <c r="KLC2" s="109" t="s">
        <v>1</v>
      </c>
      <c r="KLD2" s="109" t="s">
        <v>1</v>
      </c>
      <c r="KLE2" s="109" t="s">
        <v>1</v>
      </c>
      <c r="KLF2" s="109" t="s">
        <v>1</v>
      </c>
      <c r="KLG2" s="109" t="s">
        <v>1</v>
      </c>
      <c r="KLH2" s="109" t="s">
        <v>1</v>
      </c>
      <c r="KLI2" s="109" t="s">
        <v>1</v>
      </c>
      <c r="KLJ2" s="109" t="s">
        <v>1</v>
      </c>
      <c r="KLK2" s="109" t="s">
        <v>1</v>
      </c>
      <c r="KLL2" s="109" t="s">
        <v>1</v>
      </c>
      <c r="KLM2" s="109" t="s">
        <v>1</v>
      </c>
      <c r="KLN2" s="109" t="s">
        <v>1</v>
      </c>
      <c r="KLO2" s="109" t="s">
        <v>1</v>
      </c>
      <c r="KLP2" s="109" t="s">
        <v>1</v>
      </c>
      <c r="KLQ2" s="109" t="s">
        <v>1</v>
      </c>
      <c r="KLR2" s="109" t="s">
        <v>1</v>
      </c>
      <c r="KLS2" s="109" t="s">
        <v>1</v>
      </c>
      <c r="KLT2" s="109" t="s">
        <v>1</v>
      </c>
      <c r="KLU2" s="109" t="s">
        <v>1</v>
      </c>
      <c r="KLV2" s="109" t="s">
        <v>1</v>
      </c>
      <c r="KLW2" s="109" t="s">
        <v>1</v>
      </c>
      <c r="KLX2" s="109" t="s">
        <v>1</v>
      </c>
      <c r="KLY2" s="109" t="s">
        <v>1</v>
      </c>
      <c r="KLZ2" s="109" t="s">
        <v>1</v>
      </c>
      <c r="KMA2" s="109" t="s">
        <v>1</v>
      </c>
      <c r="KMB2" s="109" t="s">
        <v>1</v>
      </c>
      <c r="KMC2" s="109" t="s">
        <v>1</v>
      </c>
      <c r="KMD2" s="109" t="s">
        <v>1</v>
      </c>
      <c r="KME2" s="109" t="s">
        <v>1</v>
      </c>
      <c r="KMF2" s="109" t="s">
        <v>1</v>
      </c>
      <c r="KMG2" s="109" t="s">
        <v>1</v>
      </c>
      <c r="KMH2" s="109" t="s">
        <v>1</v>
      </c>
      <c r="KMI2" s="109" t="s">
        <v>1</v>
      </c>
      <c r="KMJ2" s="109" t="s">
        <v>1</v>
      </c>
      <c r="KMK2" s="109" t="s">
        <v>1</v>
      </c>
      <c r="KML2" s="109" t="s">
        <v>1</v>
      </c>
      <c r="KMM2" s="109" t="s">
        <v>1</v>
      </c>
      <c r="KMN2" s="109" t="s">
        <v>1</v>
      </c>
      <c r="KMO2" s="109" t="s">
        <v>1</v>
      </c>
      <c r="KMP2" s="109" t="s">
        <v>1</v>
      </c>
      <c r="KMQ2" s="109" t="s">
        <v>1</v>
      </c>
      <c r="KMR2" s="109" t="s">
        <v>1</v>
      </c>
      <c r="KMS2" s="109" t="s">
        <v>1</v>
      </c>
      <c r="KMT2" s="109" t="s">
        <v>1</v>
      </c>
      <c r="KMU2" s="109" t="s">
        <v>1</v>
      </c>
      <c r="KMV2" s="109" t="s">
        <v>1</v>
      </c>
      <c r="KMW2" s="109" t="s">
        <v>1</v>
      </c>
      <c r="KMX2" s="109" t="s">
        <v>1</v>
      </c>
      <c r="KMY2" s="109" t="s">
        <v>1</v>
      </c>
      <c r="KMZ2" s="109" t="s">
        <v>1</v>
      </c>
      <c r="KNA2" s="109" t="s">
        <v>1</v>
      </c>
      <c r="KNB2" s="109" t="s">
        <v>1</v>
      </c>
      <c r="KNC2" s="109" t="s">
        <v>1</v>
      </c>
      <c r="KND2" s="109" t="s">
        <v>1</v>
      </c>
      <c r="KNE2" s="109" t="s">
        <v>1</v>
      </c>
      <c r="KNF2" s="109" t="s">
        <v>1</v>
      </c>
      <c r="KNG2" s="109" t="s">
        <v>1</v>
      </c>
      <c r="KNH2" s="109" t="s">
        <v>1</v>
      </c>
      <c r="KNI2" s="109" t="s">
        <v>1</v>
      </c>
      <c r="KNJ2" s="109" t="s">
        <v>1</v>
      </c>
      <c r="KNK2" s="109" t="s">
        <v>1</v>
      </c>
      <c r="KNL2" s="109" t="s">
        <v>1</v>
      </c>
      <c r="KNM2" s="109" t="s">
        <v>1</v>
      </c>
      <c r="KNN2" s="109" t="s">
        <v>1</v>
      </c>
      <c r="KNO2" s="109" t="s">
        <v>1</v>
      </c>
      <c r="KNP2" s="109" t="s">
        <v>1</v>
      </c>
      <c r="KNQ2" s="109" t="s">
        <v>1</v>
      </c>
      <c r="KNR2" s="109" t="s">
        <v>1</v>
      </c>
      <c r="KNS2" s="109" t="s">
        <v>1</v>
      </c>
      <c r="KNT2" s="109" t="s">
        <v>1</v>
      </c>
      <c r="KNU2" s="109" t="s">
        <v>1</v>
      </c>
      <c r="KNV2" s="109" t="s">
        <v>1</v>
      </c>
      <c r="KNW2" s="109" t="s">
        <v>1</v>
      </c>
      <c r="KNX2" s="109" t="s">
        <v>1</v>
      </c>
      <c r="KNY2" s="109" t="s">
        <v>1</v>
      </c>
      <c r="KNZ2" s="109" t="s">
        <v>1</v>
      </c>
      <c r="KOA2" s="109" t="s">
        <v>1</v>
      </c>
      <c r="KOB2" s="109" t="s">
        <v>1</v>
      </c>
      <c r="KOC2" s="109" t="s">
        <v>1</v>
      </c>
      <c r="KOD2" s="109" t="s">
        <v>1</v>
      </c>
      <c r="KOE2" s="109" t="s">
        <v>1</v>
      </c>
      <c r="KOF2" s="109" t="s">
        <v>1</v>
      </c>
      <c r="KOG2" s="109" t="s">
        <v>1</v>
      </c>
      <c r="KOH2" s="109" t="s">
        <v>1</v>
      </c>
      <c r="KOI2" s="109" t="s">
        <v>1</v>
      </c>
      <c r="KOJ2" s="109" t="s">
        <v>1</v>
      </c>
      <c r="KOK2" s="109" t="s">
        <v>1</v>
      </c>
      <c r="KOL2" s="109" t="s">
        <v>1</v>
      </c>
      <c r="KOM2" s="109" t="s">
        <v>1</v>
      </c>
      <c r="KON2" s="109" t="s">
        <v>1</v>
      </c>
      <c r="KOO2" s="109" t="s">
        <v>1</v>
      </c>
      <c r="KOP2" s="109" t="s">
        <v>1</v>
      </c>
      <c r="KOQ2" s="109" t="s">
        <v>1</v>
      </c>
      <c r="KOR2" s="109" t="s">
        <v>1</v>
      </c>
      <c r="KOS2" s="109" t="s">
        <v>1</v>
      </c>
      <c r="KOT2" s="109" t="s">
        <v>1</v>
      </c>
      <c r="KOU2" s="109" t="s">
        <v>1</v>
      </c>
      <c r="KOV2" s="109" t="s">
        <v>1</v>
      </c>
      <c r="KOW2" s="109" t="s">
        <v>1</v>
      </c>
      <c r="KOX2" s="109" t="s">
        <v>1</v>
      </c>
      <c r="KOY2" s="109" t="s">
        <v>1</v>
      </c>
      <c r="KOZ2" s="109" t="s">
        <v>1</v>
      </c>
      <c r="KPA2" s="109" t="s">
        <v>1</v>
      </c>
      <c r="KPB2" s="109" t="s">
        <v>1</v>
      </c>
      <c r="KPC2" s="109" t="s">
        <v>1</v>
      </c>
      <c r="KPD2" s="109" t="s">
        <v>1</v>
      </c>
      <c r="KPE2" s="109" t="s">
        <v>1</v>
      </c>
      <c r="KPF2" s="109" t="s">
        <v>1</v>
      </c>
      <c r="KPG2" s="109" t="s">
        <v>1</v>
      </c>
      <c r="KPH2" s="109" t="s">
        <v>1</v>
      </c>
      <c r="KPI2" s="109" t="s">
        <v>1</v>
      </c>
      <c r="KPJ2" s="109" t="s">
        <v>1</v>
      </c>
      <c r="KPK2" s="109" t="s">
        <v>1</v>
      </c>
      <c r="KPL2" s="109" t="s">
        <v>1</v>
      </c>
      <c r="KPM2" s="109" t="s">
        <v>1</v>
      </c>
      <c r="KPN2" s="109" t="s">
        <v>1</v>
      </c>
      <c r="KPO2" s="109" t="s">
        <v>1</v>
      </c>
      <c r="KPP2" s="109" t="s">
        <v>1</v>
      </c>
      <c r="KPQ2" s="109" t="s">
        <v>1</v>
      </c>
      <c r="KPR2" s="109" t="s">
        <v>1</v>
      </c>
      <c r="KPS2" s="109" t="s">
        <v>1</v>
      </c>
      <c r="KPT2" s="109" t="s">
        <v>1</v>
      </c>
      <c r="KPU2" s="109" t="s">
        <v>1</v>
      </c>
      <c r="KPV2" s="109" t="s">
        <v>1</v>
      </c>
      <c r="KPW2" s="109" t="s">
        <v>1</v>
      </c>
      <c r="KPX2" s="109" t="s">
        <v>1</v>
      </c>
      <c r="KPY2" s="109" t="s">
        <v>1</v>
      </c>
      <c r="KPZ2" s="109" t="s">
        <v>1</v>
      </c>
      <c r="KQA2" s="109" t="s">
        <v>1</v>
      </c>
      <c r="KQB2" s="109" t="s">
        <v>1</v>
      </c>
      <c r="KQC2" s="109" t="s">
        <v>1</v>
      </c>
      <c r="KQD2" s="109" t="s">
        <v>1</v>
      </c>
      <c r="KQE2" s="109" t="s">
        <v>1</v>
      </c>
      <c r="KQF2" s="109" t="s">
        <v>1</v>
      </c>
      <c r="KQG2" s="109" t="s">
        <v>1</v>
      </c>
      <c r="KQH2" s="109" t="s">
        <v>1</v>
      </c>
      <c r="KQI2" s="109" t="s">
        <v>1</v>
      </c>
      <c r="KQJ2" s="109" t="s">
        <v>1</v>
      </c>
      <c r="KQK2" s="109" t="s">
        <v>1</v>
      </c>
      <c r="KQL2" s="109" t="s">
        <v>1</v>
      </c>
      <c r="KQM2" s="109" t="s">
        <v>1</v>
      </c>
      <c r="KQN2" s="109" t="s">
        <v>1</v>
      </c>
      <c r="KQO2" s="109" t="s">
        <v>1</v>
      </c>
      <c r="KQP2" s="109" t="s">
        <v>1</v>
      </c>
      <c r="KQQ2" s="109" t="s">
        <v>1</v>
      </c>
      <c r="KQR2" s="109" t="s">
        <v>1</v>
      </c>
      <c r="KQS2" s="109" t="s">
        <v>1</v>
      </c>
      <c r="KQT2" s="109" t="s">
        <v>1</v>
      </c>
      <c r="KQU2" s="109" t="s">
        <v>1</v>
      </c>
      <c r="KQV2" s="109" t="s">
        <v>1</v>
      </c>
      <c r="KQW2" s="109" t="s">
        <v>1</v>
      </c>
      <c r="KQX2" s="109" t="s">
        <v>1</v>
      </c>
      <c r="KQY2" s="109" t="s">
        <v>1</v>
      </c>
      <c r="KQZ2" s="109" t="s">
        <v>1</v>
      </c>
      <c r="KRA2" s="109" t="s">
        <v>1</v>
      </c>
      <c r="KRB2" s="109" t="s">
        <v>1</v>
      </c>
      <c r="KRC2" s="109" t="s">
        <v>1</v>
      </c>
      <c r="KRD2" s="109" t="s">
        <v>1</v>
      </c>
      <c r="KRE2" s="109" t="s">
        <v>1</v>
      </c>
      <c r="KRF2" s="109" t="s">
        <v>1</v>
      </c>
      <c r="KRG2" s="109" t="s">
        <v>1</v>
      </c>
      <c r="KRH2" s="109" t="s">
        <v>1</v>
      </c>
      <c r="KRI2" s="109" t="s">
        <v>1</v>
      </c>
      <c r="KRJ2" s="109" t="s">
        <v>1</v>
      </c>
      <c r="KRK2" s="109" t="s">
        <v>1</v>
      </c>
      <c r="KRL2" s="109" t="s">
        <v>1</v>
      </c>
      <c r="KRM2" s="109" t="s">
        <v>1</v>
      </c>
      <c r="KRN2" s="109" t="s">
        <v>1</v>
      </c>
      <c r="KRO2" s="109" t="s">
        <v>1</v>
      </c>
      <c r="KRP2" s="109" t="s">
        <v>1</v>
      </c>
      <c r="KRQ2" s="109" t="s">
        <v>1</v>
      </c>
      <c r="KRR2" s="109" t="s">
        <v>1</v>
      </c>
      <c r="KRS2" s="109" t="s">
        <v>1</v>
      </c>
      <c r="KRT2" s="109" t="s">
        <v>1</v>
      </c>
      <c r="KRU2" s="109" t="s">
        <v>1</v>
      </c>
      <c r="KRV2" s="109" t="s">
        <v>1</v>
      </c>
      <c r="KRW2" s="109" t="s">
        <v>1</v>
      </c>
      <c r="KRX2" s="109" t="s">
        <v>1</v>
      </c>
      <c r="KRY2" s="109" t="s">
        <v>1</v>
      </c>
      <c r="KRZ2" s="109" t="s">
        <v>1</v>
      </c>
      <c r="KSA2" s="109" t="s">
        <v>1</v>
      </c>
      <c r="KSB2" s="109" t="s">
        <v>1</v>
      </c>
      <c r="KSC2" s="109" t="s">
        <v>1</v>
      </c>
      <c r="KSD2" s="109" t="s">
        <v>1</v>
      </c>
      <c r="KSE2" s="109" t="s">
        <v>1</v>
      </c>
      <c r="KSF2" s="109" t="s">
        <v>1</v>
      </c>
      <c r="KSG2" s="109" t="s">
        <v>1</v>
      </c>
      <c r="KSH2" s="109" t="s">
        <v>1</v>
      </c>
      <c r="KSI2" s="109" t="s">
        <v>1</v>
      </c>
      <c r="KSJ2" s="109" t="s">
        <v>1</v>
      </c>
      <c r="KSK2" s="109" t="s">
        <v>1</v>
      </c>
      <c r="KSL2" s="109" t="s">
        <v>1</v>
      </c>
      <c r="KSM2" s="109" t="s">
        <v>1</v>
      </c>
      <c r="KSN2" s="109" t="s">
        <v>1</v>
      </c>
      <c r="KSO2" s="109" t="s">
        <v>1</v>
      </c>
      <c r="KSP2" s="109" t="s">
        <v>1</v>
      </c>
      <c r="KSQ2" s="109" t="s">
        <v>1</v>
      </c>
      <c r="KSR2" s="109" t="s">
        <v>1</v>
      </c>
      <c r="KSS2" s="109" t="s">
        <v>1</v>
      </c>
      <c r="KST2" s="109" t="s">
        <v>1</v>
      </c>
      <c r="KSU2" s="109" t="s">
        <v>1</v>
      </c>
      <c r="KSV2" s="109" t="s">
        <v>1</v>
      </c>
      <c r="KSW2" s="109" t="s">
        <v>1</v>
      </c>
      <c r="KSX2" s="109" t="s">
        <v>1</v>
      </c>
      <c r="KSY2" s="109" t="s">
        <v>1</v>
      </c>
      <c r="KSZ2" s="109" t="s">
        <v>1</v>
      </c>
      <c r="KTA2" s="109" t="s">
        <v>1</v>
      </c>
      <c r="KTB2" s="109" t="s">
        <v>1</v>
      </c>
      <c r="KTC2" s="109" t="s">
        <v>1</v>
      </c>
      <c r="KTD2" s="109" t="s">
        <v>1</v>
      </c>
      <c r="KTE2" s="109" t="s">
        <v>1</v>
      </c>
      <c r="KTF2" s="109" t="s">
        <v>1</v>
      </c>
      <c r="KTG2" s="109" t="s">
        <v>1</v>
      </c>
      <c r="KTH2" s="109" t="s">
        <v>1</v>
      </c>
      <c r="KTI2" s="109" t="s">
        <v>1</v>
      </c>
      <c r="KTJ2" s="109" t="s">
        <v>1</v>
      </c>
      <c r="KTK2" s="109" t="s">
        <v>1</v>
      </c>
      <c r="KTL2" s="109" t="s">
        <v>1</v>
      </c>
      <c r="KTM2" s="109" t="s">
        <v>1</v>
      </c>
      <c r="KTN2" s="109" t="s">
        <v>1</v>
      </c>
      <c r="KTO2" s="109" t="s">
        <v>1</v>
      </c>
      <c r="KTP2" s="109" t="s">
        <v>1</v>
      </c>
      <c r="KTQ2" s="109" t="s">
        <v>1</v>
      </c>
      <c r="KTR2" s="109" t="s">
        <v>1</v>
      </c>
      <c r="KTS2" s="109" t="s">
        <v>1</v>
      </c>
      <c r="KTT2" s="109" t="s">
        <v>1</v>
      </c>
      <c r="KTU2" s="109" t="s">
        <v>1</v>
      </c>
      <c r="KTV2" s="109" t="s">
        <v>1</v>
      </c>
      <c r="KTW2" s="109" t="s">
        <v>1</v>
      </c>
      <c r="KTX2" s="109" t="s">
        <v>1</v>
      </c>
      <c r="KTY2" s="109" t="s">
        <v>1</v>
      </c>
      <c r="KTZ2" s="109" t="s">
        <v>1</v>
      </c>
      <c r="KUA2" s="109" t="s">
        <v>1</v>
      </c>
      <c r="KUB2" s="109" t="s">
        <v>1</v>
      </c>
      <c r="KUC2" s="109" t="s">
        <v>1</v>
      </c>
      <c r="KUD2" s="109" t="s">
        <v>1</v>
      </c>
      <c r="KUE2" s="109" t="s">
        <v>1</v>
      </c>
      <c r="KUF2" s="109" t="s">
        <v>1</v>
      </c>
      <c r="KUG2" s="109" t="s">
        <v>1</v>
      </c>
      <c r="KUH2" s="109" t="s">
        <v>1</v>
      </c>
      <c r="KUI2" s="109" t="s">
        <v>1</v>
      </c>
      <c r="KUJ2" s="109" t="s">
        <v>1</v>
      </c>
      <c r="KUK2" s="109" t="s">
        <v>1</v>
      </c>
      <c r="KUL2" s="109" t="s">
        <v>1</v>
      </c>
      <c r="KUM2" s="109" t="s">
        <v>1</v>
      </c>
      <c r="KUN2" s="109" t="s">
        <v>1</v>
      </c>
      <c r="KUO2" s="109" t="s">
        <v>1</v>
      </c>
      <c r="KUP2" s="109" t="s">
        <v>1</v>
      </c>
      <c r="KUQ2" s="109" t="s">
        <v>1</v>
      </c>
      <c r="KUR2" s="109" t="s">
        <v>1</v>
      </c>
      <c r="KUS2" s="109" t="s">
        <v>1</v>
      </c>
      <c r="KUT2" s="109" t="s">
        <v>1</v>
      </c>
      <c r="KUU2" s="109" t="s">
        <v>1</v>
      </c>
      <c r="KUV2" s="109" t="s">
        <v>1</v>
      </c>
      <c r="KUW2" s="109" t="s">
        <v>1</v>
      </c>
      <c r="KUX2" s="109" t="s">
        <v>1</v>
      </c>
      <c r="KUY2" s="109" t="s">
        <v>1</v>
      </c>
      <c r="KUZ2" s="109" t="s">
        <v>1</v>
      </c>
      <c r="KVA2" s="109" t="s">
        <v>1</v>
      </c>
      <c r="KVB2" s="109" t="s">
        <v>1</v>
      </c>
      <c r="KVC2" s="109" t="s">
        <v>1</v>
      </c>
      <c r="KVD2" s="109" t="s">
        <v>1</v>
      </c>
      <c r="KVE2" s="109" t="s">
        <v>1</v>
      </c>
      <c r="KVF2" s="109" t="s">
        <v>1</v>
      </c>
      <c r="KVG2" s="109" t="s">
        <v>1</v>
      </c>
      <c r="KVH2" s="109" t="s">
        <v>1</v>
      </c>
      <c r="KVI2" s="109" t="s">
        <v>1</v>
      </c>
      <c r="KVJ2" s="109" t="s">
        <v>1</v>
      </c>
      <c r="KVK2" s="109" t="s">
        <v>1</v>
      </c>
      <c r="KVL2" s="109" t="s">
        <v>1</v>
      </c>
      <c r="KVM2" s="109" t="s">
        <v>1</v>
      </c>
      <c r="KVN2" s="109" t="s">
        <v>1</v>
      </c>
      <c r="KVO2" s="109" t="s">
        <v>1</v>
      </c>
      <c r="KVP2" s="109" t="s">
        <v>1</v>
      </c>
      <c r="KVQ2" s="109" t="s">
        <v>1</v>
      </c>
      <c r="KVR2" s="109" t="s">
        <v>1</v>
      </c>
      <c r="KVS2" s="109" t="s">
        <v>1</v>
      </c>
      <c r="KVT2" s="109" t="s">
        <v>1</v>
      </c>
      <c r="KVU2" s="109" t="s">
        <v>1</v>
      </c>
      <c r="KVV2" s="109" t="s">
        <v>1</v>
      </c>
      <c r="KVW2" s="109" t="s">
        <v>1</v>
      </c>
      <c r="KVX2" s="109" t="s">
        <v>1</v>
      </c>
      <c r="KVY2" s="109" t="s">
        <v>1</v>
      </c>
      <c r="KVZ2" s="109" t="s">
        <v>1</v>
      </c>
      <c r="KWA2" s="109" t="s">
        <v>1</v>
      </c>
      <c r="KWB2" s="109" t="s">
        <v>1</v>
      </c>
      <c r="KWC2" s="109" t="s">
        <v>1</v>
      </c>
      <c r="KWD2" s="109" t="s">
        <v>1</v>
      </c>
      <c r="KWE2" s="109" t="s">
        <v>1</v>
      </c>
      <c r="KWF2" s="109" t="s">
        <v>1</v>
      </c>
      <c r="KWG2" s="109" t="s">
        <v>1</v>
      </c>
      <c r="KWH2" s="109" t="s">
        <v>1</v>
      </c>
      <c r="KWI2" s="109" t="s">
        <v>1</v>
      </c>
      <c r="KWJ2" s="109" t="s">
        <v>1</v>
      </c>
      <c r="KWK2" s="109" t="s">
        <v>1</v>
      </c>
      <c r="KWL2" s="109" t="s">
        <v>1</v>
      </c>
      <c r="KWM2" s="109" t="s">
        <v>1</v>
      </c>
      <c r="KWN2" s="109" t="s">
        <v>1</v>
      </c>
      <c r="KWO2" s="109" t="s">
        <v>1</v>
      </c>
      <c r="KWP2" s="109" t="s">
        <v>1</v>
      </c>
      <c r="KWQ2" s="109" t="s">
        <v>1</v>
      </c>
      <c r="KWR2" s="109" t="s">
        <v>1</v>
      </c>
      <c r="KWS2" s="109" t="s">
        <v>1</v>
      </c>
      <c r="KWT2" s="109" t="s">
        <v>1</v>
      </c>
      <c r="KWU2" s="109" t="s">
        <v>1</v>
      </c>
      <c r="KWV2" s="109" t="s">
        <v>1</v>
      </c>
      <c r="KWW2" s="109" t="s">
        <v>1</v>
      </c>
      <c r="KWX2" s="109" t="s">
        <v>1</v>
      </c>
      <c r="KWY2" s="109" t="s">
        <v>1</v>
      </c>
      <c r="KWZ2" s="109" t="s">
        <v>1</v>
      </c>
      <c r="KXA2" s="109" t="s">
        <v>1</v>
      </c>
      <c r="KXB2" s="109" t="s">
        <v>1</v>
      </c>
      <c r="KXC2" s="109" t="s">
        <v>1</v>
      </c>
      <c r="KXD2" s="109" t="s">
        <v>1</v>
      </c>
      <c r="KXE2" s="109" t="s">
        <v>1</v>
      </c>
      <c r="KXF2" s="109" t="s">
        <v>1</v>
      </c>
      <c r="KXG2" s="109" t="s">
        <v>1</v>
      </c>
      <c r="KXH2" s="109" t="s">
        <v>1</v>
      </c>
      <c r="KXI2" s="109" t="s">
        <v>1</v>
      </c>
      <c r="KXJ2" s="109" t="s">
        <v>1</v>
      </c>
      <c r="KXK2" s="109" t="s">
        <v>1</v>
      </c>
      <c r="KXL2" s="109" t="s">
        <v>1</v>
      </c>
      <c r="KXM2" s="109" t="s">
        <v>1</v>
      </c>
      <c r="KXN2" s="109" t="s">
        <v>1</v>
      </c>
      <c r="KXO2" s="109" t="s">
        <v>1</v>
      </c>
      <c r="KXP2" s="109" t="s">
        <v>1</v>
      </c>
      <c r="KXQ2" s="109" t="s">
        <v>1</v>
      </c>
      <c r="KXR2" s="109" t="s">
        <v>1</v>
      </c>
      <c r="KXS2" s="109" t="s">
        <v>1</v>
      </c>
      <c r="KXT2" s="109" t="s">
        <v>1</v>
      </c>
      <c r="KXU2" s="109" t="s">
        <v>1</v>
      </c>
      <c r="KXV2" s="109" t="s">
        <v>1</v>
      </c>
      <c r="KXW2" s="109" t="s">
        <v>1</v>
      </c>
      <c r="KXX2" s="109" t="s">
        <v>1</v>
      </c>
      <c r="KXY2" s="109" t="s">
        <v>1</v>
      </c>
      <c r="KXZ2" s="109" t="s">
        <v>1</v>
      </c>
      <c r="KYA2" s="109" t="s">
        <v>1</v>
      </c>
      <c r="KYB2" s="109" t="s">
        <v>1</v>
      </c>
      <c r="KYC2" s="109" t="s">
        <v>1</v>
      </c>
      <c r="KYD2" s="109" t="s">
        <v>1</v>
      </c>
      <c r="KYE2" s="109" t="s">
        <v>1</v>
      </c>
      <c r="KYF2" s="109" t="s">
        <v>1</v>
      </c>
      <c r="KYG2" s="109" t="s">
        <v>1</v>
      </c>
      <c r="KYH2" s="109" t="s">
        <v>1</v>
      </c>
      <c r="KYI2" s="109" t="s">
        <v>1</v>
      </c>
      <c r="KYJ2" s="109" t="s">
        <v>1</v>
      </c>
      <c r="KYK2" s="109" t="s">
        <v>1</v>
      </c>
      <c r="KYL2" s="109" t="s">
        <v>1</v>
      </c>
      <c r="KYM2" s="109" t="s">
        <v>1</v>
      </c>
      <c r="KYN2" s="109" t="s">
        <v>1</v>
      </c>
      <c r="KYO2" s="109" t="s">
        <v>1</v>
      </c>
      <c r="KYP2" s="109" t="s">
        <v>1</v>
      </c>
      <c r="KYQ2" s="109" t="s">
        <v>1</v>
      </c>
      <c r="KYR2" s="109" t="s">
        <v>1</v>
      </c>
      <c r="KYS2" s="109" t="s">
        <v>1</v>
      </c>
      <c r="KYT2" s="109" t="s">
        <v>1</v>
      </c>
      <c r="KYU2" s="109" t="s">
        <v>1</v>
      </c>
      <c r="KYV2" s="109" t="s">
        <v>1</v>
      </c>
      <c r="KYW2" s="109" t="s">
        <v>1</v>
      </c>
      <c r="KYX2" s="109" t="s">
        <v>1</v>
      </c>
      <c r="KYY2" s="109" t="s">
        <v>1</v>
      </c>
      <c r="KYZ2" s="109" t="s">
        <v>1</v>
      </c>
      <c r="KZA2" s="109" t="s">
        <v>1</v>
      </c>
      <c r="KZB2" s="109" t="s">
        <v>1</v>
      </c>
      <c r="KZC2" s="109" t="s">
        <v>1</v>
      </c>
      <c r="KZD2" s="109" t="s">
        <v>1</v>
      </c>
      <c r="KZE2" s="109" t="s">
        <v>1</v>
      </c>
      <c r="KZF2" s="109" t="s">
        <v>1</v>
      </c>
      <c r="KZG2" s="109" t="s">
        <v>1</v>
      </c>
      <c r="KZH2" s="109" t="s">
        <v>1</v>
      </c>
      <c r="KZI2" s="109" t="s">
        <v>1</v>
      </c>
      <c r="KZJ2" s="109" t="s">
        <v>1</v>
      </c>
      <c r="KZK2" s="109" t="s">
        <v>1</v>
      </c>
      <c r="KZL2" s="109" t="s">
        <v>1</v>
      </c>
      <c r="KZM2" s="109" t="s">
        <v>1</v>
      </c>
      <c r="KZN2" s="109" t="s">
        <v>1</v>
      </c>
      <c r="KZO2" s="109" t="s">
        <v>1</v>
      </c>
      <c r="KZP2" s="109" t="s">
        <v>1</v>
      </c>
      <c r="KZQ2" s="109" t="s">
        <v>1</v>
      </c>
      <c r="KZR2" s="109" t="s">
        <v>1</v>
      </c>
      <c r="KZS2" s="109" t="s">
        <v>1</v>
      </c>
      <c r="KZT2" s="109" t="s">
        <v>1</v>
      </c>
      <c r="KZU2" s="109" t="s">
        <v>1</v>
      </c>
      <c r="KZV2" s="109" t="s">
        <v>1</v>
      </c>
      <c r="KZW2" s="109" t="s">
        <v>1</v>
      </c>
      <c r="KZX2" s="109" t="s">
        <v>1</v>
      </c>
      <c r="KZY2" s="109" t="s">
        <v>1</v>
      </c>
      <c r="KZZ2" s="109" t="s">
        <v>1</v>
      </c>
      <c r="LAA2" s="109" t="s">
        <v>1</v>
      </c>
      <c r="LAB2" s="109" t="s">
        <v>1</v>
      </c>
      <c r="LAC2" s="109" t="s">
        <v>1</v>
      </c>
      <c r="LAD2" s="109" t="s">
        <v>1</v>
      </c>
      <c r="LAE2" s="109" t="s">
        <v>1</v>
      </c>
      <c r="LAF2" s="109" t="s">
        <v>1</v>
      </c>
      <c r="LAG2" s="109" t="s">
        <v>1</v>
      </c>
      <c r="LAH2" s="109" t="s">
        <v>1</v>
      </c>
      <c r="LAI2" s="109" t="s">
        <v>1</v>
      </c>
      <c r="LAJ2" s="109" t="s">
        <v>1</v>
      </c>
      <c r="LAK2" s="109" t="s">
        <v>1</v>
      </c>
      <c r="LAL2" s="109" t="s">
        <v>1</v>
      </c>
      <c r="LAM2" s="109" t="s">
        <v>1</v>
      </c>
      <c r="LAN2" s="109" t="s">
        <v>1</v>
      </c>
      <c r="LAO2" s="109" t="s">
        <v>1</v>
      </c>
      <c r="LAP2" s="109" t="s">
        <v>1</v>
      </c>
      <c r="LAQ2" s="109" t="s">
        <v>1</v>
      </c>
      <c r="LAR2" s="109" t="s">
        <v>1</v>
      </c>
      <c r="LAS2" s="109" t="s">
        <v>1</v>
      </c>
      <c r="LAT2" s="109" t="s">
        <v>1</v>
      </c>
      <c r="LAU2" s="109" t="s">
        <v>1</v>
      </c>
      <c r="LAV2" s="109" t="s">
        <v>1</v>
      </c>
      <c r="LAW2" s="109" t="s">
        <v>1</v>
      </c>
      <c r="LAX2" s="109" t="s">
        <v>1</v>
      </c>
      <c r="LAY2" s="109" t="s">
        <v>1</v>
      </c>
      <c r="LAZ2" s="109" t="s">
        <v>1</v>
      </c>
      <c r="LBA2" s="109" t="s">
        <v>1</v>
      </c>
      <c r="LBB2" s="109" t="s">
        <v>1</v>
      </c>
      <c r="LBC2" s="109" t="s">
        <v>1</v>
      </c>
      <c r="LBD2" s="109" t="s">
        <v>1</v>
      </c>
      <c r="LBE2" s="109" t="s">
        <v>1</v>
      </c>
      <c r="LBF2" s="109" t="s">
        <v>1</v>
      </c>
      <c r="LBG2" s="109" t="s">
        <v>1</v>
      </c>
      <c r="LBH2" s="109" t="s">
        <v>1</v>
      </c>
      <c r="LBI2" s="109" t="s">
        <v>1</v>
      </c>
      <c r="LBJ2" s="109" t="s">
        <v>1</v>
      </c>
      <c r="LBK2" s="109" t="s">
        <v>1</v>
      </c>
      <c r="LBL2" s="109" t="s">
        <v>1</v>
      </c>
      <c r="LBM2" s="109" t="s">
        <v>1</v>
      </c>
      <c r="LBN2" s="109" t="s">
        <v>1</v>
      </c>
      <c r="LBO2" s="109" t="s">
        <v>1</v>
      </c>
      <c r="LBP2" s="109" t="s">
        <v>1</v>
      </c>
      <c r="LBQ2" s="109" t="s">
        <v>1</v>
      </c>
      <c r="LBR2" s="109" t="s">
        <v>1</v>
      </c>
      <c r="LBS2" s="109" t="s">
        <v>1</v>
      </c>
      <c r="LBT2" s="109" t="s">
        <v>1</v>
      </c>
      <c r="LBU2" s="109" t="s">
        <v>1</v>
      </c>
      <c r="LBV2" s="109" t="s">
        <v>1</v>
      </c>
      <c r="LBW2" s="109" t="s">
        <v>1</v>
      </c>
      <c r="LBX2" s="109" t="s">
        <v>1</v>
      </c>
      <c r="LBY2" s="109" t="s">
        <v>1</v>
      </c>
      <c r="LBZ2" s="109" t="s">
        <v>1</v>
      </c>
      <c r="LCA2" s="109" t="s">
        <v>1</v>
      </c>
      <c r="LCB2" s="109" t="s">
        <v>1</v>
      </c>
      <c r="LCC2" s="109" t="s">
        <v>1</v>
      </c>
      <c r="LCD2" s="109" t="s">
        <v>1</v>
      </c>
      <c r="LCE2" s="109" t="s">
        <v>1</v>
      </c>
      <c r="LCF2" s="109" t="s">
        <v>1</v>
      </c>
      <c r="LCG2" s="109" t="s">
        <v>1</v>
      </c>
      <c r="LCH2" s="109" t="s">
        <v>1</v>
      </c>
      <c r="LCI2" s="109" t="s">
        <v>1</v>
      </c>
      <c r="LCJ2" s="109" t="s">
        <v>1</v>
      </c>
      <c r="LCK2" s="109" t="s">
        <v>1</v>
      </c>
      <c r="LCL2" s="109" t="s">
        <v>1</v>
      </c>
      <c r="LCM2" s="109" t="s">
        <v>1</v>
      </c>
      <c r="LCN2" s="109" t="s">
        <v>1</v>
      </c>
      <c r="LCO2" s="109" t="s">
        <v>1</v>
      </c>
      <c r="LCP2" s="109" t="s">
        <v>1</v>
      </c>
      <c r="LCQ2" s="109" t="s">
        <v>1</v>
      </c>
      <c r="LCR2" s="109" t="s">
        <v>1</v>
      </c>
      <c r="LCS2" s="109" t="s">
        <v>1</v>
      </c>
      <c r="LCT2" s="109" t="s">
        <v>1</v>
      </c>
      <c r="LCU2" s="109" t="s">
        <v>1</v>
      </c>
      <c r="LCV2" s="109" t="s">
        <v>1</v>
      </c>
      <c r="LCW2" s="109" t="s">
        <v>1</v>
      </c>
      <c r="LCX2" s="109" t="s">
        <v>1</v>
      </c>
      <c r="LCY2" s="109" t="s">
        <v>1</v>
      </c>
      <c r="LCZ2" s="109" t="s">
        <v>1</v>
      </c>
      <c r="LDA2" s="109" t="s">
        <v>1</v>
      </c>
      <c r="LDB2" s="109" t="s">
        <v>1</v>
      </c>
      <c r="LDC2" s="109" t="s">
        <v>1</v>
      </c>
      <c r="LDD2" s="109" t="s">
        <v>1</v>
      </c>
      <c r="LDE2" s="109" t="s">
        <v>1</v>
      </c>
      <c r="LDF2" s="109" t="s">
        <v>1</v>
      </c>
      <c r="LDG2" s="109" t="s">
        <v>1</v>
      </c>
      <c r="LDH2" s="109" t="s">
        <v>1</v>
      </c>
      <c r="LDI2" s="109" t="s">
        <v>1</v>
      </c>
      <c r="LDJ2" s="109" t="s">
        <v>1</v>
      </c>
      <c r="LDK2" s="109" t="s">
        <v>1</v>
      </c>
      <c r="LDL2" s="109" t="s">
        <v>1</v>
      </c>
      <c r="LDM2" s="109" t="s">
        <v>1</v>
      </c>
      <c r="LDN2" s="109" t="s">
        <v>1</v>
      </c>
      <c r="LDO2" s="109" t="s">
        <v>1</v>
      </c>
      <c r="LDP2" s="109" t="s">
        <v>1</v>
      </c>
      <c r="LDQ2" s="109" t="s">
        <v>1</v>
      </c>
      <c r="LDR2" s="109" t="s">
        <v>1</v>
      </c>
      <c r="LDS2" s="109" t="s">
        <v>1</v>
      </c>
      <c r="LDT2" s="109" t="s">
        <v>1</v>
      </c>
      <c r="LDU2" s="109" t="s">
        <v>1</v>
      </c>
      <c r="LDV2" s="109" t="s">
        <v>1</v>
      </c>
      <c r="LDW2" s="109" t="s">
        <v>1</v>
      </c>
      <c r="LDX2" s="109" t="s">
        <v>1</v>
      </c>
      <c r="LDY2" s="109" t="s">
        <v>1</v>
      </c>
      <c r="LDZ2" s="109" t="s">
        <v>1</v>
      </c>
      <c r="LEA2" s="109" t="s">
        <v>1</v>
      </c>
      <c r="LEB2" s="109" t="s">
        <v>1</v>
      </c>
      <c r="LEC2" s="109" t="s">
        <v>1</v>
      </c>
      <c r="LED2" s="109" t="s">
        <v>1</v>
      </c>
      <c r="LEE2" s="109" t="s">
        <v>1</v>
      </c>
      <c r="LEF2" s="109" t="s">
        <v>1</v>
      </c>
      <c r="LEG2" s="109" t="s">
        <v>1</v>
      </c>
      <c r="LEH2" s="109" t="s">
        <v>1</v>
      </c>
      <c r="LEI2" s="109" t="s">
        <v>1</v>
      </c>
      <c r="LEJ2" s="109" t="s">
        <v>1</v>
      </c>
      <c r="LEK2" s="109" t="s">
        <v>1</v>
      </c>
      <c r="LEL2" s="109" t="s">
        <v>1</v>
      </c>
      <c r="LEM2" s="109" t="s">
        <v>1</v>
      </c>
      <c r="LEN2" s="109" t="s">
        <v>1</v>
      </c>
      <c r="LEO2" s="109" t="s">
        <v>1</v>
      </c>
      <c r="LEP2" s="109" t="s">
        <v>1</v>
      </c>
      <c r="LEQ2" s="109" t="s">
        <v>1</v>
      </c>
      <c r="LER2" s="109" t="s">
        <v>1</v>
      </c>
      <c r="LES2" s="109" t="s">
        <v>1</v>
      </c>
      <c r="LET2" s="109" t="s">
        <v>1</v>
      </c>
      <c r="LEU2" s="109" t="s">
        <v>1</v>
      </c>
      <c r="LEV2" s="109" t="s">
        <v>1</v>
      </c>
      <c r="LEW2" s="109" t="s">
        <v>1</v>
      </c>
      <c r="LEX2" s="109" t="s">
        <v>1</v>
      </c>
      <c r="LEY2" s="109" t="s">
        <v>1</v>
      </c>
      <c r="LEZ2" s="109" t="s">
        <v>1</v>
      </c>
      <c r="LFA2" s="109" t="s">
        <v>1</v>
      </c>
      <c r="LFB2" s="109" t="s">
        <v>1</v>
      </c>
      <c r="LFC2" s="109" t="s">
        <v>1</v>
      </c>
      <c r="LFD2" s="109" t="s">
        <v>1</v>
      </c>
      <c r="LFE2" s="109" t="s">
        <v>1</v>
      </c>
      <c r="LFF2" s="109" t="s">
        <v>1</v>
      </c>
      <c r="LFG2" s="109" t="s">
        <v>1</v>
      </c>
      <c r="LFH2" s="109" t="s">
        <v>1</v>
      </c>
      <c r="LFI2" s="109" t="s">
        <v>1</v>
      </c>
      <c r="LFJ2" s="109" t="s">
        <v>1</v>
      </c>
      <c r="LFK2" s="109" t="s">
        <v>1</v>
      </c>
      <c r="LFL2" s="109" t="s">
        <v>1</v>
      </c>
      <c r="LFM2" s="109" t="s">
        <v>1</v>
      </c>
      <c r="LFN2" s="109" t="s">
        <v>1</v>
      </c>
      <c r="LFO2" s="109" t="s">
        <v>1</v>
      </c>
      <c r="LFP2" s="109" t="s">
        <v>1</v>
      </c>
      <c r="LFQ2" s="109" t="s">
        <v>1</v>
      </c>
      <c r="LFR2" s="109" t="s">
        <v>1</v>
      </c>
      <c r="LFS2" s="109" t="s">
        <v>1</v>
      </c>
      <c r="LFT2" s="109" t="s">
        <v>1</v>
      </c>
      <c r="LFU2" s="109" t="s">
        <v>1</v>
      </c>
      <c r="LFV2" s="109" t="s">
        <v>1</v>
      </c>
      <c r="LFW2" s="109" t="s">
        <v>1</v>
      </c>
      <c r="LFX2" s="109" t="s">
        <v>1</v>
      </c>
      <c r="LFY2" s="109" t="s">
        <v>1</v>
      </c>
      <c r="LFZ2" s="109" t="s">
        <v>1</v>
      </c>
      <c r="LGA2" s="109" t="s">
        <v>1</v>
      </c>
      <c r="LGB2" s="109" t="s">
        <v>1</v>
      </c>
      <c r="LGC2" s="109" t="s">
        <v>1</v>
      </c>
      <c r="LGD2" s="109" t="s">
        <v>1</v>
      </c>
      <c r="LGE2" s="109" t="s">
        <v>1</v>
      </c>
      <c r="LGF2" s="109" t="s">
        <v>1</v>
      </c>
      <c r="LGG2" s="109" t="s">
        <v>1</v>
      </c>
      <c r="LGH2" s="109" t="s">
        <v>1</v>
      </c>
      <c r="LGI2" s="109" t="s">
        <v>1</v>
      </c>
      <c r="LGJ2" s="109" t="s">
        <v>1</v>
      </c>
      <c r="LGK2" s="109" t="s">
        <v>1</v>
      </c>
      <c r="LGL2" s="109" t="s">
        <v>1</v>
      </c>
      <c r="LGM2" s="109" t="s">
        <v>1</v>
      </c>
      <c r="LGN2" s="109" t="s">
        <v>1</v>
      </c>
      <c r="LGO2" s="109" t="s">
        <v>1</v>
      </c>
      <c r="LGP2" s="109" t="s">
        <v>1</v>
      </c>
      <c r="LGQ2" s="109" t="s">
        <v>1</v>
      </c>
      <c r="LGR2" s="109" t="s">
        <v>1</v>
      </c>
      <c r="LGS2" s="109" t="s">
        <v>1</v>
      </c>
      <c r="LGT2" s="109" t="s">
        <v>1</v>
      </c>
      <c r="LGU2" s="109" t="s">
        <v>1</v>
      </c>
      <c r="LGV2" s="109" t="s">
        <v>1</v>
      </c>
      <c r="LGW2" s="109" t="s">
        <v>1</v>
      </c>
      <c r="LGX2" s="109" t="s">
        <v>1</v>
      </c>
      <c r="LGY2" s="109" t="s">
        <v>1</v>
      </c>
      <c r="LGZ2" s="109" t="s">
        <v>1</v>
      </c>
      <c r="LHA2" s="109" t="s">
        <v>1</v>
      </c>
      <c r="LHB2" s="109" t="s">
        <v>1</v>
      </c>
      <c r="LHC2" s="109" t="s">
        <v>1</v>
      </c>
      <c r="LHD2" s="109" t="s">
        <v>1</v>
      </c>
      <c r="LHE2" s="109" t="s">
        <v>1</v>
      </c>
      <c r="LHF2" s="109" t="s">
        <v>1</v>
      </c>
      <c r="LHG2" s="109" t="s">
        <v>1</v>
      </c>
      <c r="LHH2" s="109" t="s">
        <v>1</v>
      </c>
      <c r="LHI2" s="109" t="s">
        <v>1</v>
      </c>
      <c r="LHJ2" s="109" t="s">
        <v>1</v>
      </c>
      <c r="LHK2" s="109" t="s">
        <v>1</v>
      </c>
      <c r="LHL2" s="109" t="s">
        <v>1</v>
      </c>
      <c r="LHM2" s="109" t="s">
        <v>1</v>
      </c>
      <c r="LHN2" s="109" t="s">
        <v>1</v>
      </c>
      <c r="LHO2" s="109" t="s">
        <v>1</v>
      </c>
      <c r="LHP2" s="109" t="s">
        <v>1</v>
      </c>
      <c r="LHQ2" s="109" t="s">
        <v>1</v>
      </c>
      <c r="LHR2" s="109" t="s">
        <v>1</v>
      </c>
      <c r="LHS2" s="109" t="s">
        <v>1</v>
      </c>
      <c r="LHT2" s="109" t="s">
        <v>1</v>
      </c>
      <c r="LHU2" s="109" t="s">
        <v>1</v>
      </c>
      <c r="LHV2" s="109" t="s">
        <v>1</v>
      </c>
      <c r="LHW2" s="109" t="s">
        <v>1</v>
      </c>
      <c r="LHX2" s="109" t="s">
        <v>1</v>
      </c>
      <c r="LHY2" s="109" t="s">
        <v>1</v>
      </c>
      <c r="LHZ2" s="109" t="s">
        <v>1</v>
      </c>
      <c r="LIA2" s="109" t="s">
        <v>1</v>
      </c>
      <c r="LIB2" s="109" t="s">
        <v>1</v>
      </c>
      <c r="LIC2" s="109" t="s">
        <v>1</v>
      </c>
      <c r="LID2" s="109" t="s">
        <v>1</v>
      </c>
      <c r="LIE2" s="109" t="s">
        <v>1</v>
      </c>
      <c r="LIF2" s="109" t="s">
        <v>1</v>
      </c>
      <c r="LIG2" s="109" t="s">
        <v>1</v>
      </c>
      <c r="LIH2" s="109" t="s">
        <v>1</v>
      </c>
      <c r="LII2" s="109" t="s">
        <v>1</v>
      </c>
      <c r="LIJ2" s="109" t="s">
        <v>1</v>
      </c>
      <c r="LIK2" s="109" t="s">
        <v>1</v>
      </c>
      <c r="LIL2" s="109" t="s">
        <v>1</v>
      </c>
      <c r="LIM2" s="109" t="s">
        <v>1</v>
      </c>
      <c r="LIN2" s="109" t="s">
        <v>1</v>
      </c>
      <c r="LIO2" s="109" t="s">
        <v>1</v>
      </c>
      <c r="LIP2" s="109" t="s">
        <v>1</v>
      </c>
      <c r="LIQ2" s="109" t="s">
        <v>1</v>
      </c>
      <c r="LIR2" s="109" t="s">
        <v>1</v>
      </c>
      <c r="LIS2" s="109" t="s">
        <v>1</v>
      </c>
      <c r="LIT2" s="109" t="s">
        <v>1</v>
      </c>
      <c r="LIU2" s="109" t="s">
        <v>1</v>
      </c>
      <c r="LIV2" s="109" t="s">
        <v>1</v>
      </c>
      <c r="LIW2" s="109" t="s">
        <v>1</v>
      </c>
      <c r="LIX2" s="109" t="s">
        <v>1</v>
      </c>
      <c r="LIY2" s="109" t="s">
        <v>1</v>
      </c>
      <c r="LIZ2" s="109" t="s">
        <v>1</v>
      </c>
      <c r="LJA2" s="109" t="s">
        <v>1</v>
      </c>
      <c r="LJB2" s="109" t="s">
        <v>1</v>
      </c>
      <c r="LJC2" s="109" t="s">
        <v>1</v>
      </c>
      <c r="LJD2" s="109" t="s">
        <v>1</v>
      </c>
      <c r="LJE2" s="109" t="s">
        <v>1</v>
      </c>
      <c r="LJF2" s="109" t="s">
        <v>1</v>
      </c>
      <c r="LJG2" s="109" t="s">
        <v>1</v>
      </c>
      <c r="LJH2" s="109" t="s">
        <v>1</v>
      </c>
      <c r="LJI2" s="109" t="s">
        <v>1</v>
      </c>
      <c r="LJJ2" s="109" t="s">
        <v>1</v>
      </c>
      <c r="LJK2" s="109" t="s">
        <v>1</v>
      </c>
      <c r="LJL2" s="109" t="s">
        <v>1</v>
      </c>
      <c r="LJM2" s="109" t="s">
        <v>1</v>
      </c>
      <c r="LJN2" s="109" t="s">
        <v>1</v>
      </c>
      <c r="LJO2" s="109" t="s">
        <v>1</v>
      </c>
      <c r="LJP2" s="109" t="s">
        <v>1</v>
      </c>
      <c r="LJQ2" s="109" t="s">
        <v>1</v>
      </c>
      <c r="LJR2" s="109" t="s">
        <v>1</v>
      </c>
      <c r="LJS2" s="109" t="s">
        <v>1</v>
      </c>
      <c r="LJT2" s="109" t="s">
        <v>1</v>
      </c>
      <c r="LJU2" s="109" t="s">
        <v>1</v>
      </c>
      <c r="LJV2" s="109" t="s">
        <v>1</v>
      </c>
      <c r="LJW2" s="109" t="s">
        <v>1</v>
      </c>
      <c r="LJX2" s="109" t="s">
        <v>1</v>
      </c>
      <c r="LJY2" s="109" t="s">
        <v>1</v>
      </c>
      <c r="LJZ2" s="109" t="s">
        <v>1</v>
      </c>
      <c r="LKA2" s="109" t="s">
        <v>1</v>
      </c>
      <c r="LKB2" s="109" t="s">
        <v>1</v>
      </c>
      <c r="LKC2" s="109" t="s">
        <v>1</v>
      </c>
      <c r="LKD2" s="109" t="s">
        <v>1</v>
      </c>
      <c r="LKE2" s="109" t="s">
        <v>1</v>
      </c>
      <c r="LKF2" s="109" t="s">
        <v>1</v>
      </c>
      <c r="LKG2" s="109" t="s">
        <v>1</v>
      </c>
      <c r="LKH2" s="109" t="s">
        <v>1</v>
      </c>
      <c r="LKI2" s="109" t="s">
        <v>1</v>
      </c>
      <c r="LKJ2" s="109" t="s">
        <v>1</v>
      </c>
      <c r="LKK2" s="109" t="s">
        <v>1</v>
      </c>
      <c r="LKL2" s="109" t="s">
        <v>1</v>
      </c>
      <c r="LKM2" s="109" t="s">
        <v>1</v>
      </c>
      <c r="LKN2" s="109" t="s">
        <v>1</v>
      </c>
      <c r="LKO2" s="109" t="s">
        <v>1</v>
      </c>
      <c r="LKP2" s="109" t="s">
        <v>1</v>
      </c>
      <c r="LKQ2" s="109" t="s">
        <v>1</v>
      </c>
      <c r="LKR2" s="109" t="s">
        <v>1</v>
      </c>
      <c r="LKS2" s="109" t="s">
        <v>1</v>
      </c>
      <c r="LKT2" s="109" t="s">
        <v>1</v>
      </c>
      <c r="LKU2" s="109" t="s">
        <v>1</v>
      </c>
      <c r="LKV2" s="109" t="s">
        <v>1</v>
      </c>
      <c r="LKW2" s="109" t="s">
        <v>1</v>
      </c>
      <c r="LKX2" s="109" t="s">
        <v>1</v>
      </c>
      <c r="LKY2" s="109" t="s">
        <v>1</v>
      </c>
      <c r="LKZ2" s="109" t="s">
        <v>1</v>
      </c>
      <c r="LLA2" s="109" t="s">
        <v>1</v>
      </c>
      <c r="LLB2" s="109" t="s">
        <v>1</v>
      </c>
      <c r="LLC2" s="109" t="s">
        <v>1</v>
      </c>
      <c r="LLD2" s="109" t="s">
        <v>1</v>
      </c>
      <c r="LLE2" s="109" t="s">
        <v>1</v>
      </c>
      <c r="LLF2" s="109" t="s">
        <v>1</v>
      </c>
      <c r="LLG2" s="109" t="s">
        <v>1</v>
      </c>
      <c r="LLH2" s="109" t="s">
        <v>1</v>
      </c>
      <c r="LLI2" s="109" t="s">
        <v>1</v>
      </c>
      <c r="LLJ2" s="109" t="s">
        <v>1</v>
      </c>
      <c r="LLK2" s="109" t="s">
        <v>1</v>
      </c>
      <c r="LLL2" s="109" t="s">
        <v>1</v>
      </c>
      <c r="LLM2" s="109" t="s">
        <v>1</v>
      </c>
      <c r="LLN2" s="109" t="s">
        <v>1</v>
      </c>
      <c r="LLO2" s="109" t="s">
        <v>1</v>
      </c>
      <c r="LLP2" s="109" t="s">
        <v>1</v>
      </c>
      <c r="LLQ2" s="109" t="s">
        <v>1</v>
      </c>
      <c r="LLR2" s="109" t="s">
        <v>1</v>
      </c>
      <c r="LLS2" s="109" t="s">
        <v>1</v>
      </c>
      <c r="LLT2" s="109" t="s">
        <v>1</v>
      </c>
      <c r="LLU2" s="109" t="s">
        <v>1</v>
      </c>
      <c r="LLV2" s="109" t="s">
        <v>1</v>
      </c>
      <c r="LLW2" s="109" t="s">
        <v>1</v>
      </c>
      <c r="LLX2" s="109" t="s">
        <v>1</v>
      </c>
      <c r="LLY2" s="109" t="s">
        <v>1</v>
      </c>
      <c r="LLZ2" s="109" t="s">
        <v>1</v>
      </c>
      <c r="LMA2" s="109" t="s">
        <v>1</v>
      </c>
      <c r="LMB2" s="109" t="s">
        <v>1</v>
      </c>
      <c r="LMC2" s="109" t="s">
        <v>1</v>
      </c>
      <c r="LMD2" s="109" t="s">
        <v>1</v>
      </c>
      <c r="LME2" s="109" t="s">
        <v>1</v>
      </c>
      <c r="LMF2" s="109" t="s">
        <v>1</v>
      </c>
      <c r="LMG2" s="109" t="s">
        <v>1</v>
      </c>
      <c r="LMH2" s="109" t="s">
        <v>1</v>
      </c>
      <c r="LMI2" s="109" t="s">
        <v>1</v>
      </c>
      <c r="LMJ2" s="109" t="s">
        <v>1</v>
      </c>
      <c r="LMK2" s="109" t="s">
        <v>1</v>
      </c>
      <c r="LML2" s="109" t="s">
        <v>1</v>
      </c>
      <c r="LMM2" s="109" t="s">
        <v>1</v>
      </c>
      <c r="LMN2" s="109" t="s">
        <v>1</v>
      </c>
      <c r="LMO2" s="109" t="s">
        <v>1</v>
      </c>
      <c r="LMP2" s="109" t="s">
        <v>1</v>
      </c>
      <c r="LMQ2" s="109" t="s">
        <v>1</v>
      </c>
      <c r="LMR2" s="109" t="s">
        <v>1</v>
      </c>
      <c r="LMS2" s="109" t="s">
        <v>1</v>
      </c>
      <c r="LMT2" s="109" t="s">
        <v>1</v>
      </c>
      <c r="LMU2" s="109" t="s">
        <v>1</v>
      </c>
      <c r="LMV2" s="109" t="s">
        <v>1</v>
      </c>
      <c r="LMW2" s="109" t="s">
        <v>1</v>
      </c>
      <c r="LMX2" s="109" t="s">
        <v>1</v>
      </c>
      <c r="LMY2" s="109" t="s">
        <v>1</v>
      </c>
      <c r="LMZ2" s="109" t="s">
        <v>1</v>
      </c>
      <c r="LNA2" s="109" t="s">
        <v>1</v>
      </c>
      <c r="LNB2" s="109" t="s">
        <v>1</v>
      </c>
      <c r="LNC2" s="109" t="s">
        <v>1</v>
      </c>
      <c r="LND2" s="109" t="s">
        <v>1</v>
      </c>
      <c r="LNE2" s="109" t="s">
        <v>1</v>
      </c>
      <c r="LNF2" s="109" t="s">
        <v>1</v>
      </c>
      <c r="LNG2" s="109" t="s">
        <v>1</v>
      </c>
      <c r="LNH2" s="109" t="s">
        <v>1</v>
      </c>
      <c r="LNI2" s="109" t="s">
        <v>1</v>
      </c>
      <c r="LNJ2" s="109" t="s">
        <v>1</v>
      </c>
      <c r="LNK2" s="109" t="s">
        <v>1</v>
      </c>
      <c r="LNL2" s="109" t="s">
        <v>1</v>
      </c>
      <c r="LNM2" s="109" t="s">
        <v>1</v>
      </c>
      <c r="LNN2" s="109" t="s">
        <v>1</v>
      </c>
      <c r="LNO2" s="109" t="s">
        <v>1</v>
      </c>
      <c r="LNP2" s="109" t="s">
        <v>1</v>
      </c>
      <c r="LNQ2" s="109" t="s">
        <v>1</v>
      </c>
      <c r="LNR2" s="109" t="s">
        <v>1</v>
      </c>
      <c r="LNS2" s="109" t="s">
        <v>1</v>
      </c>
      <c r="LNT2" s="109" t="s">
        <v>1</v>
      </c>
      <c r="LNU2" s="109" t="s">
        <v>1</v>
      </c>
      <c r="LNV2" s="109" t="s">
        <v>1</v>
      </c>
      <c r="LNW2" s="109" t="s">
        <v>1</v>
      </c>
      <c r="LNX2" s="109" t="s">
        <v>1</v>
      </c>
      <c r="LNY2" s="109" t="s">
        <v>1</v>
      </c>
      <c r="LNZ2" s="109" t="s">
        <v>1</v>
      </c>
      <c r="LOA2" s="109" t="s">
        <v>1</v>
      </c>
      <c r="LOB2" s="109" t="s">
        <v>1</v>
      </c>
      <c r="LOC2" s="109" t="s">
        <v>1</v>
      </c>
      <c r="LOD2" s="109" t="s">
        <v>1</v>
      </c>
      <c r="LOE2" s="109" t="s">
        <v>1</v>
      </c>
      <c r="LOF2" s="109" t="s">
        <v>1</v>
      </c>
      <c r="LOG2" s="109" t="s">
        <v>1</v>
      </c>
      <c r="LOH2" s="109" t="s">
        <v>1</v>
      </c>
      <c r="LOI2" s="109" t="s">
        <v>1</v>
      </c>
      <c r="LOJ2" s="109" t="s">
        <v>1</v>
      </c>
      <c r="LOK2" s="109" t="s">
        <v>1</v>
      </c>
      <c r="LOL2" s="109" t="s">
        <v>1</v>
      </c>
      <c r="LOM2" s="109" t="s">
        <v>1</v>
      </c>
      <c r="LON2" s="109" t="s">
        <v>1</v>
      </c>
      <c r="LOO2" s="109" t="s">
        <v>1</v>
      </c>
      <c r="LOP2" s="109" t="s">
        <v>1</v>
      </c>
      <c r="LOQ2" s="109" t="s">
        <v>1</v>
      </c>
      <c r="LOR2" s="109" t="s">
        <v>1</v>
      </c>
      <c r="LOS2" s="109" t="s">
        <v>1</v>
      </c>
      <c r="LOT2" s="109" t="s">
        <v>1</v>
      </c>
      <c r="LOU2" s="109" t="s">
        <v>1</v>
      </c>
      <c r="LOV2" s="109" t="s">
        <v>1</v>
      </c>
      <c r="LOW2" s="109" t="s">
        <v>1</v>
      </c>
      <c r="LOX2" s="109" t="s">
        <v>1</v>
      </c>
      <c r="LOY2" s="109" t="s">
        <v>1</v>
      </c>
      <c r="LOZ2" s="109" t="s">
        <v>1</v>
      </c>
      <c r="LPA2" s="109" t="s">
        <v>1</v>
      </c>
      <c r="LPB2" s="109" t="s">
        <v>1</v>
      </c>
      <c r="LPC2" s="109" t="s">
        <v>1</v>
      </c>
      <c r="LPD2" s="109" t="s">
        <v>1</v>
      </c>
      <c r="LPE2" s="109" t="s">
        <v>1</v>
      </c>
      <c r="LPF2" s="109" t="s">
        <v>1</v>
      </c>
      <c r="LPG2" s="109" t="s">
        <v>1</v>
      </c>
      <c r="LPH2" s="109" t="s">
        <v>1</v>
      </c>
      <c r="LPI2" s="109" t="s">
        <v>1</v>
      </c>
      <c r="LPJ2" s="109" t="s">
        <v>1</v>
      </c>
      <c r="LPK2" s="109" t="s">
        <v>1</v>
      </c>
      <c r="LPL2" s="109" t="s">
        <v>1</v>
      </c>
      <c r="LPM2" s="109" t="s">
        <v>1</v>
      </c>
      <c r="LPN2" s="109" t="s">
        <v>1</v>
      </c>
      <c r="LPO2" s="109" t="s">
        <v>1</v>
      </c>
      <c r="LPP2" s="109" t="s">
        <v>1</v>
      </c>
      <c r="LPQ2" s="109" t="s">
        <v>1</v>
      </c>
      <c r="LPR2" s="109" t="s">
        <v>1</v>
      </c>
      <c r="LPS2" s="109" t="s">
        <v>1</v>
      </c>
      <c r="LPT2" s="109" t="s">
        <v>1</v>
      </c>
      <c r="LPU2" s="109" t="s">
        <v>1</v>
      </c>
      <c r="LPV2" s="109" t="s">
        <v>1</v>
      </c>
      <c r="LPW2" s="109" t="s">
        <v>1</v>
      </c>
      <c r="LPX2" s="109" t="s">
        <v>1</v>
      </c>
      <c r="LPY2" s="109" t="s">
        <v>1</v>
      </c>
      <c r="LPZ2" s="109" t="s">
        <v>1</v>
      </c>
      <c r="LQA2" s="109" t="s">
        <v>1</v>
      </c>
      <c r="LQB2" s="109" t="s">
        <v>1</v>
      </c>
      <c r="LQC2" s="109" t="s">
        <v>1</v>
      </c>
      <c r="LQD2" s="109" t="s">
        <v>1</v>
      </c>
      <c r="LQE2" s="109" t="s">
        <v>1</v>
      </c>
      <c r="LQF2" s="109" t="s">
        <v>1</v>
      </c>
      <c r="LQG2" s="109" t="s">
        <v>1</v>
      </c>
      <c r="LQH2" s="109" t="s">
        <v>1</v>
      </c>
      <c r="LQI2" s="109" t="s">
        <v>1</v>
      </c>
      <c r="LQJ2" s="109" t="s">
        <v>1</v>
      </c>
      <c r="LQK2" s="109" t="s">
        <v>1</v>
      </c>
      <c r="LQL2" s="109" t="s">
        <v>1</v>
      </c>
      <c r="LQM2" s="109" t="s">
        <v>1</v>
      </c>
      <c r="LQN2" s="109" t="s">
        <v>1</v>
      </c>
      <c r="LQO2" s="109" t="s">
        <v>1</v>
      </c>
      <c r="LQP2" s="109" t="s">
        <v>1</v>
      </c>
      <c r="LQQ2" s="109" t="s">
        <v>1</v>
      </c>
      <c r="LQR2" s="109" t="s">
        <v>1</v>
      </c>
      <c r="LQS2" s="109" t="s">
        <v>1</v>
      </c>
      <c r="LQT2" s="109" t="s">
        <v>1</v>
      </c>
      <c r="LQU2" s="109" t="s">
        <v>1</v>
      </c>
      <c r="LQV2" s="109" t="s">
        <v>1</v>
      </c>
      <c r="LQW2" s="109" t="s">
        <v>1</v>
      </c>
      <c r="LQX2" s="109" t="s">
        <v>1</v>
      </c>
      <c r="LQY2" s="109" t="s">
        <v>1</v>
      </c>
      <c r="LQZ2" s="109" t="s">
        <v>1</v>
      </c>
      <c r="LRA2" s="109" t="s">
        <v>1</v>
      </c>
      <c r="LRB2" s="109" t="s">
        <v>1</v>
      </c>
      <c r="LRC2" s="109" t="s">
        <v>1</v>
      </c>
      <c r="LRD2" s="109" t="s">
        <v>1</v>
      </c>
      <c r="LRE2" s="109" t="s">
        <v>1</v>
      </c>
      <c r="LRF2" s="109" t="s">
        <v>1</v>
      </c>
      <c r="LRG2" s="109" t="s">
        <v>1</v>
      </c>
      <c r="LRH2" s="109" t="s">
        <v>1</v>
      </c>
      <c r="LRI2" s="109" t="s">
        <v>1</v>
      </c>
      <c r="LRJ2" s="109" t="s">
        <v>1</v>
      </c>
      <c r="LRK2" s="109" t="s">
        <v>1</v>
      </c>
      <c r="LRL2" s="109" t="s">
        <v>1</v>
      </c>
      <c r="LRM2" s="109" t="s">
        <v>1</v>
      </c>
      <c r="LRN2" s="109" t="s">
        <v>1</v>
      </c>
      <c r="LRO2" s="109" t="s">
        <v>1</v>
      </c>
      <c r="LRP2" s="109" t="s">
        <v>1</v>
      </c>
      <c r="LRQ2" s="109" t="s">
        <v>1</v>
      </c>
      <c r="LRR2" s="109" t="s">
        <v>1</v>
      </c>
      <c r="LRS2" s="109" t="s">
        <v>1</v>
      </c>
      <c r="LRT2" s="109" t="s">
        <v>1</v>
      </c>
      <c r="LRU2" s="109" t="s">
        <v>1</v>
      </c>
      <c r="LRV2" s="109" t="s">
        <v>1</v>
      </c>
      <c r="LRW2" s="109" t="s">
        <v>1</v>
      </c>
      <c r="LRX2" s="109" t="s">
        <v>1</v>
      </c>
      <c r="LRY2" s="109" t="s">
        <v>1</v>
      </c>
      <c r="LRZ2" s="109" t="s">
        <v>1</v>
      </c>
      <c r="LSA2" s="109" t="s">
        <v>1</v>
      </c>
      <c r="LSB2" s="109" t="s">
        <v>1</v>
      </c>
      <c r="LSC2" s="109" t="s">
        <v>1</v>
      </c>
      <c r="LSD2" s="109" t="s">
        <v>1</v>
      </c>
      <c r="LSE2" s="109" t="s">
        <v>1</v>
      </c>
      <c r="LSF2" s="109" t="s">
        <v>1</v>
      </c>
      <c r="LSG2" s="109" t="s">
        <v>1</v>
      </c>
      <c r="LSH2" s="109" t="s">
        <v>1</v>
      </c>
      <c r="LSI2" s="109" t="s">
        <v>1</v>
      </c>
      <c r="LSJ2" s="109" t="s">
        <v>1</v>
      </c>
      <c r="LSK2" s="109" t="s">
        <v>1</v>
      </c>
      <c r="LSL2" s="109" t="s">
        <v>1</v>
      </c>
      <c r="LSM2" s="109" t="s">
        <v>1</v>
      </c>
      <c r="LSN2" s="109" t="s">
        <v>1</v>
      </c>
      <c r="LSO2" s="109" t="s">
        <v>1</v>
      </c>
      <c r="LSP2" s="109" t="s">
        <v>1</v>
      </c>
      <c r="LSQ2" s="109" t="s">
        <v>1</v>
      </c>
      <c r="LSR2" s="109" t="s">
        <v>1</v>
      </c>
      <c r="LSS2" s="109" t="s">
        <v>1</v>
      </c>
      <c r="LST2" s="109" t="s">
        <v>1</v>
      </c>
      <c r="LSU2" s="109" t="s">
        <v>1</v>
      </c>
      <c r="LSV2" s="109" t="s">
        <v>1</v>
      </c>
      <c r="LSW2" s="109" t="s">
        <v>1</v>
      </c>
      <c r="LSX2" s="109" t="s">
        <v>1</v>
      </c>
      <c r="LSY2" s="109" t="s">
        <v>1</v>
      </c>
      <c r="LSZ2" s="109" t="s">
        <v>1</v>
      </c>
      <c r="LTA2" s="109" t="s">
        <v>1</v>
      </c>
      <c r="LTB2" s="109" t="s">
        <v>1</v>
      </c>
      <c r="LTC2" s="109" t="s">
        <v>1</v>
      </c>
      <c r="LTD2" s="109" t="s">
        <v>1</v>
      </c>
      <c r="LTE2" s="109" t="s">
        <v>1</v>
      </c>
      <c r="LTF2" s="109" t="s">
        <v>1</v>
      </c>
      <c r="LTG2" s="109" t="s">
        <v>1</v>
      </c>
      <c r="LTH2" s="109" t="s">
        <v>1</v>
      </c>
      <c r="LTI2" s="109" t="s">
        <v>1</v>
      </c>
      <c r="LTJ2" s="109" t="s">
        <v>1</v>
      </c>
      <c r="LTK2" s="109" t="s">
        <v>1</v>
      </c>
      <c r="LTL2" s="109" t="s">
        <v>1</v>
      </c>
      <c r="LTM2" s="109" t="s">
        <v>1</v>
      </c>
      <c r="LTN2" s="109" t="s">
        <v>1</v>
      </c>
      <c r="LTO2" s="109" t="s">
        <v>1</v>
      </c>
      <c r="LTP2" s="109" t="s">
        <v>1</v>
      </c>
      <c r="LTQ2" s="109" t="s">
        <v>1</v>
      </c>
      <c r="LTR2" s="109" t="s">
        <v>1</v>
      </c>
      <c r="LTS2" s="109" t="s">
        <v>1</v>
      </c>
      <c r="LTT2" s="109" t="s">
        <v>1</v>
      </c>
      <c r="LTU2" s="109" t="s">
        <v>1</v>
      </c>
      <c r="LTV2" s="109" t="s">
        <v>1</v>
      </c>
      <c r="LTW2" s="109" t="s">
        <v>1</v>
      </c>
      <c r="LTX2" s="109" t="s">
        <v>1</v>
      </c>
      <c r="LTY2" s="109" t="s">
        <v>1</v>
      </c>
      <c r="LTZ2" s="109" t="s">
        <v>1</v>
      </c>
      <c r="LUA2" s="109" t="s">
        <v>1</v>
      </c>
      <c r="LUB2" s="109" t="s">
        <v>1</v>
      </c>
      <c r="LUC2" s="109" t="s">
        <v>1</v>
      </c>
      <c r="LUD2" s="109" t="s">
        <v>1</v>
      </c>
      <c r="LUE2" s="109" t="s">
        <v>1</v>
      </c>
      <c r="LUF2" s="109" t="s">
        <v>1</v>
      </c>
      <c r="LUG2" s="109" t="s">
        <v>1</v>
      </c>
      <c r="LUH2" s="109" t="s">
        <v>1</v>
      </c>
      <c r="LUI2" s="109" t="s">
        <v>1</v>
      </c>
      <c r="LUJ2" s="109" t="s">
        <v>1</v>
      </c>
      <c r="LUK2" s="109" t="s">
        <v>1</v>
      </c>
      <c r="LUL2" s="109" t="s">
        <v>1</v>
      </c>
      <c r="LUM2" s="109" t="s">
        <v>1</v>
      </c>
      <c r="LUN2" s="109" t="s">
        <v>1</v>
      </c>
      <c r="LUO2" s="109" t="s">
        <v>1</v>
      </c>
      <c r="LUP2" s="109" t="s">
        <v>1</v>
      </c>
      <c r="LUQ2" s="109" t="s">
        <v>1</v>
      </c>
      <c r="LUR2" s="109" t="s">
        <v>1</v>
      </c>
      <c r="LUS2" s="109" t="s">
        <v>1</v>
      </c>
      <c r="LUT2" s="109" t="s">
        <v>1</v>
      </c>
      <c r="LUU2" s="109" t="s">
        <v>1</v>
      </c>
      <c r="LUV2" s="109" t="s">
        <v>1</v>
      </c>
      <c r="LUW2" s="109" t="s">
        <v>1</v>
      </c>
      <c r="LUX2" s="109" t="s">
        <v>1</v>
      </c>
      <c r="LUY2" s="109" t="s">
        <v>1</v>
      </c>
      <c r="LUZ2" s="109" t="s">
        <v>1</v>
      </c>
      <c r="LVA2" s="109" t="s">
        <v>1</v>
      </c>
      <c r="LVB2" s="109" t="s">
        <v>1</v>
      </c>
      <c r="LVC2" s="109" t="s">
        <v>1</v>
      </c>
      <c r="LVD2" s="109" t="s">
        <v>1</v>
      </c>
      <c r="LVE2" s="109" t="s">
        <v>1</v>
      </c>
      <c r="LVF2" s="109" t="s">
        <v>1</v>
      </c>
      <c r="LVG2" s="109" t="s">
        <v>1</v>
      </c>
      <c r="LVH2" s="109" t="s">
        <v>1</v>
      </c>
      <c r="LVI2" s="109" t="s">
        <v>1</v>
      </c>
      <c r="LVJ2" s="109" t="s">
        <v>1</v>
      </c>
      <c r="LVK2" s="109" t="s">
        <v>1</v>
      </c>
      <c r="LVL2" s="109" t="s">
        <v>1</v>
      </c>
      <c r="LVM2" s="109" t="s">
        <v>1</v>
      </c>
      <c r="LVN2" s="109" t="s">
        <v>1</v>
      </c>
      <c r="LVO2" s="109" t="s">
        <v>1</v>
      </c>
      <c r="LVP2" s="109" t="s">
        <v>1</v>
      </c>
      <c r="LVQ2" s="109" t="s">
        <v>1</v>
      </c>
      <c r="LVR2" s="109" t="s">
        <v>1</v>
      </c>
      <c r="LVS2" s="109" t="s">
        <v>1</v>
      </c>
      <c r="LVT2" s="109" t="s">
        <v>1</v>
      </c>
      <c r="LVU2" s="109" t="s">
        <v>1</v>
      </c>
      <c r="LVV2" s="109" t="s">
        <v>1</v>
      </c>
      <c r="LVW2" s="109" t="s">
        <v>1</v>
      </c>
      <c r="LVX2" s="109" t="s">
        <v>1</v>
      </c>
      <c r="LVY2" s="109" t="s">
        <v>1</v>
      </c>
      <c r="LVZ2" s="109" t="s">
        <v>1</v>
      </c>
      <c r="LWA2" s="109" t="s">
        <v>1</v>
      </c>
      <c r="LWB2" s="109" t="s">
        <v>1</v>
      </c>
      <c r="LWC2" s="109" t="s">
        <v>1</v>
      </c>
      <c r="LWD2" s="109" t="s">
        <v>1</v>
      </c>
      <c r="LWE2" s="109" t="s">
        <v>1</v>
      </c>
      <c r="LWF2" s="109" t="s">
        <v>1</v>
      </c>
      <c r="LWG2" s="109" t="s">
        <v>1</v>
      </c>
      <c r="LWH2" s="109" t="s">
        <v>1</v>
      </c>
      <c r="LWI2" s="109" t="s">
        <v>1</v>
      </c>
      <c r="LWJ2" s="109" t="s">
        <v>1</v>
      </c>
      <c r="LWK2" s="109" t="s">
        <v>1</v>
      </c>
      <c r="LWL2" s="109" t="s">
        <v>1</v>
      </c>
      <c r="LWM2" s="109" t="s">
        <v>1</v>
      </c>
      <c r="LWN2" s="109" t="s">
        <v>1</v>
      </c>
      <c r="LWO2" s="109" t="s">
        <v>1</v>
      </c>
      <c r="LWP2" s="109" t="s">
        <v>1</v>
      </c>
      <c r="LWQ2" s="109" t="s">
        <v>1</v>
      </c>
      <c r="LWR2" s="109" t="s">
        <v>1</v>
      </c>
      <c r="LWS2" s="109" t="s">
        <v>1</v>
      </c>
      <c r="LWT2" s="109" t="s">
        <v>1</v>
      </c>
      <c r="LWU2" s="109" t="s">
        <v>1</v>
      </c>
      <c r="LWV2" s="109" t="s">
        <v>1</v>
      </c>
      <c r="LWW2" s="109" t="s">
        <v>1</v>
      </c>
      <c r="LWX2" s="109" t="s">
        <v>1</v>
      </c>
      <c r="LWY2" s="109" t="s">
        <v>1</v>
      </c>
      <c r="LWZ2" s="109" t="s">
        <v>1</v>
      </c>
      <c r="LXA2" s="109" t="s">
        <v>1</v>
      </c>
      <c r="LXB2" s="109" t="s">
        <v>1</v>
      </c>
      <c r="LXC2" s="109" t="s">
        <v>1</v>
      </c>
      <c r="LXD2" s="109" t="s">
        <v>1</v>
      </c>
      <c r="LXE2" s="109" t="s">
        <v>1</v>
      </c>
      <c r="LXF2" s="109" t="s">
        <v>1</v>
      </c>
      <c r="LXG2" s="109" t="s">
        <v>1</v>
      </c>
      <c r="LXH2" s="109" t="s">
        <v>1</v>
      </c>
      <c r="LXI2" s="109" t="s">
        <v>1</v>
      </c>
      <c r="LXJ2" s="109" t="s">
        <v>1</v>
      </c>
      <c r="LXK2" s="109" t="s">
        <v>1</v>
      </c>
      <c r="LXL2" s="109" t="s">
        <v>1</v>
      </c>
      <c r="LXM2" s="109" t="s">
        <v>1</v>
      </c>
      <c r="LXN2" s="109" t="s">
        <v>1</v>
      </c>
      <c r="LXO2" s="109" t="s">
        <v>1</v>
      </c>
      <c r="LXP2" s="109" t="s">
        <v>1</v>
      </c>
      <c r="LXQ2" s="109" t="s">
        <v>1</v>
      </c>
      <c r="LXR2" s="109" t="s">
        <v>1</v>
      </c>
      <c r="LXS2" s="109" t="s">
        <v>1</v>
      </c>
      <c r="LXT2" s="109" t="s">
        <v>1</v>
      </c>
      <c r="LXU2" s="109" t="s">
        <v>1</v>
      </c>
      <c r="LXV2" s="109" t="s">
        <v>1</v>
      </c>
      <c r="LXW2" s="109" t="s">
        <v>1</v>
      </c>
      <c r="LXX2" s="109" t="s">
        <v>1</v>
      </c>
      <c r="LXY2" s="109" t="s">
        <v>1</v>
      </c>
      <c r="LXZ2" s="109" t="s">
        <v>1</v>
      </c>
      <c r="LYA2" s="109" t="s">
        <v>1</v>
      </c>
      <c r="LYB2" s="109" t="s">
        <v>1</v>
      </c>
      <c r="LYC2" s="109" t="s">
        <v>1</v>
      </c>
      <c r="LYD2" s="109" t="s">
        <v>1</v>
      </c>
      <c r="LYE2" s="109" t="s">
        <v>1</v>
      </c>
      <c r="LYF2" s="109" t="s">
        <v>1</v>
      </c>
      <c r="LYG2" s="109" t="s">
        <v>1</v>
      </c>
      <c r="LYH2" s="109" t="s">
        <v>1</v>
      </c>
      <c r="LYI2" s="109" t="s">
        <v>1</v>
      </c>
      <c r="LYJ2" s="109" t="s">
        <v>1</v>
      </c>
      <c r="LYK2" s="109" t="s">
        <v>1</v>
      </c>
      <c r="LYL2" s="109" t="s">
        <v>1</v>
      </c>
      <c r="LYM2" s="109" t="s">
        <v>1</v>
      </c>
      <c r="LYN2" s="109" t="s">
        <v>1</v>
      </c>
      <c r="LYO2" s="109" t="s">
        <v>1</v>
      </c>
      <c r="LYP2" s="109" t="s">
        <v>1</v>
      </c>
      <c r="LYQ2" s="109" t="s">
        <v>1</v>
      </c>
      <c r="LYR2" s="109" t="s">
        <v>1</v>
      </c>
      <c r="LYS2" s="109" t="s">
        <v>1</v>
      </c>
      <c r="LYT2" s="109" t="s">
        <v>1</v>
      </c>
      <c r="LYU2" s="109" t="s">
        <v>1</v>
      </c>
      <c r="LYV2" s="109" t="s">
        <v>1</v>
      </c>
      <c r="LYW2" s="109" t="s">
        <v>1</v>
      </c>
      <c r="LYX2" s="109" t="s">
        <v>1</v>
      </c>
      <c r="LYY2" s="109" t="s">
        <v>1</v>
      </c>
      <c r="LYZ2" s="109" t="s">
        <v>1</v>
      </c>
      <c r="LZA2" s="109" t="s">
        <v>1</v>
      </c>
      <c r="LZB2" s="109" t="s">
        <v>1</v>
      </c>
      <c r="LZC2" s="109" t="s">
        <v>1</v>
      </c>
      <c r="LZD2" s="109" t="s">
        <v>1</v>
      </c>
      <c r="LZE2" s="109" t="s">
        <v>1</v>
      </c>
      <c r="LZF2" s="109" t="s">
        <v>1</v>
      </c>
      <c r="LZG2" s="109" t="s">
        <v>1</v>
      </c>
      <c r="LZH2" s="109" t="s">
        <v>1</v>
      </c>
      <c r="LZI2" s="109" t="s">
        <v>1</v>
      </c>
      <c r="LZJ2" s="109" t="s">
        <v>1</v>
      </c>
      <c r="LZK2" s="109" t="s">
        <v>1</v>
      </c>
      <c r="LZL2" s="109" t="s">
        <v>1</v>
      </c>
      <c r="LZM2" s="109" t="s">
        <v>1</v>
      </c>
      <c r="LZN2" s="109" t="s">
        <v>1</v>
      </c>
      <c r="LZO2" s="109" t="s">
        <v>1</v>
      </c>
      <c r="LZP2" s="109" t="s">
        <v>1</v>
      </c>
      <c r="LZQ2" s="109" t="s">
        <v>1</v>
      </c>
      <c r="LZR2" s="109" t="s">
        <v>1</v>
      </c>
      <c r="LZS2" s="109" t="s">
        <v>1</v>
      </c>
      <c r="LZT2" s="109" t="s">
        <v>1</v>
      </c>
      <c r="LZU2" s="109" t="s">
        <v>1</v>
      </c>
      <c r="LZV2" s="109" t="s">
        <v>1</v>
      </c>
      <c r="LZW2" s="109" t="s">
        <v>1</v>
      </c>
      <c r="LZX2" s="109" t="s">
        <v>1</v>
      </c>
      <c r="LZY2" s="109" t="s">
        <v>1</v>
      </c>
      <c r="LZZ2" s="109" t="s">
        <v>1</v>
      </c>
      <c r="MAA2" s="109" t="s">
        <v>1</v>
      </c>
      <c r="MAB2" s="109" t="s">
        <v>1</v>
      </c>
      <c r="MAC2" s="109" t="s">
        <v>1</v>
      </c>
      <c r="MAD2" s="109" t="s">
        <v>1</v>
      </c>
      <c r="MAE2" s="109" t="s">
        <v>1</v>
      </c>
      <c r="MAF2" s="109" t="s">
        <v>1</v>
      </c>
      <c r="MAG2" s="109" t="s">
        <v>1</v>
      </c>
      <c r="MAH2" s="109" t="s">
        <v>1</v>
      </c>
      <c r="MAI2" s="109" t="s">
        <v>1</v>
      </c>
      <c r="MAJ2" s="109" t="s">
        <v>1</v>
      </c>
      <c r="MAK2" s="109" t="s">
        <v>1</v>
      </c>
      <c r="MAL2" s="109" t="s">
        <v>1</v>
      </c>
      <c r="MAM2" s="109" t="s">
        <v>1</v>
      </c>
      <c r="MAN2" s="109" t="s">
        <v>1</v>
      </c>
      <c r="MAO2" s="109" t="s">
        <v>1</v>
      </c>
      <c r="MAP2" s="109" t="s">
        <v>1</v>
      </c>
      <c r="MAQ2" s="109" t="s">
        <v>1</v>
      </c>
      <c r="MAR2" s="109" t="s">
        <v>1</v>
      </c>
      <c r="MAS2" s="109" t="s">
        <v>1</v>
      </c>
      <c r="MAT2" s="109" t="s">
        <v>1</v>
      </c>
      <c r="MAU2" s="109" t="s">
        <v>1</v>
      </c>
      <c r="MAV2" s="109" t="s">
        <v>1</v>
      </c>
      <c r="MAW2" s="109" t="s">
        <v>1</v>
      </c>
      <c r="MAX2" s="109" t="s">
        <v>1</v>
      </c>
      <c r="MAY2" s="109" t="s">
        <v>1</v>
      </c>
      <c r="MAZ2" s="109" t="s">
        <v>1</v>
      </c>
      <c r="MBA2" s="109" t="s">
        <v>1</v>
      </c>
      <c r="MBB2" s="109" t="s">
        <v>1</v>
      </c>
      <c r="MBC2" s="109" t="s">
        <v>1</v>
      </c>
      <c r="MBD2" s="109" t="s">
        <v>1</v>
      </c>
      <c r="MBE2" s="109" t="s">
        <v>1</v>
      </c>
      <c r="MBF2" s="109" t="s">
        <v>1</v>
      </c>
      <c r="MBG2" s="109" t="s">
        <v>1</v>
      </c>
      <c r="MBH2" s="109" t="s">
        <v>1</v>
      </c>
      <c r="MBI2" s="109" t="s">
        <v>1</v>
      </c>
      <c r="MBJ2" s="109" t="s">
        <v>1</v>
      </c>
      <c r="MBK2" s="109" t="s">
        <v>1</v>
      </c>
      <c r="MBL2" s="109" t="s">
        <v>1</v>
      </c>
      <c r="MBM2" s="109" t="s">
        <v>1</v>
      </c>
      <c r="MBN2" s="109" t="s">
        <v>1</v>
      </c>
      <c r="MBO2" s="109" t="s">
        <v>1</v>
      </c>
      <c r="MBP2" s="109" t="s">
        <v>1</v>
      </c>
      <c r="MBQ2" s="109" t="s">
        <v>1</v>
      </c>
      <c r="MBR2" s="109" t="s">
        <v>1</v>
      </c>
      <c r="MBS2" s="109" t="s">
        <v>1</v>
      </c>
      <c r="MBT2" s="109" t="s">
        <v>1</v>
      </c>
      <c r="MBU2" s="109" t="s">
        <v>1</v>
      </c>
      <c r="MBV2" s="109" t="s">
        <v>1</v>
      </c>
      <c r="MBW2" s="109" t="s">
        <v>1</v>
      </c>
      <c r="MBX2" s="109" t="s">
        <v>1</v>
      </c>
      <c r="MBY2" s="109" t="s">
        <v>1</v>
      </c>
      <c r="MBZ2" s="109" t="s">
        <v>1</v>
      </c>
      <c r="MCA2" s="109" t="s">
        <v>1</v>
      </c>
      <c r="MCB2" s="109" t="s">
        <v>1</v>
      </c>
      <c r="MCC2" s="109" t="s">
        <v>1</v>
      </c>
      <c r="MCD2" s="109" t="s">
        <v>1</v>
      </c>
      <c r="MCE2" s="109" t="s">
        <v>1</v>
      </c>
      <c r="MCF2" s="109" t="s">
        <v>1</v>
      </c>
      <c r="MCG2" s="109" t="s">
        <v>1</v>
      </c>
      <c r="MCH2" s="109" t="s">
        <v>1</v>
      </c>
      <c r="MCI2" s="109" t="s">
        <v>1</v>
      </c>
      <c r="MCJ2" s="109" t="s">
        <v>1</v>
      </c>
      <c r="MCK2" s="109" t="s">
        <v>1</v>
      </c>
      <c r="MCL2" s="109" t="s">
        <v>1</v>
      </c>
      <c r="MCM2" s="109" t="s">
        <v>1</v>
      </c>
      <c r="MCN2" s="109" t="s">
        <v>1</v>
      </c>
      <c r="MCO2" s="109" t="s">
        <v>1</v>
      </c>
      <c r="MCP2" s="109" t="s">
        <v>1</v>
      </c>
      <c r="MCQ2" s="109" t="s">
        <v>1</v>
      </c>
      <c r="MCR2" s="109" t="s">
        <v>1</v>
      </c>
      <c r="MCS2" s="109" t="s">
        <v>1</v>
      </c>
      <c r="MCT2" s="109" t="s">
        <v>1</v>
      </c>
      <c r="MCU2" s="109" t="s">
        <v>1</v>
      </c>
      <c r="MCV2" s="109" t="s">
        <v>1</v>
      </c>
      <c r="MCW2" s="109" t="s">
        <v>1</v>
      </c>
      <c r="MCX2" s="109" t="s">
        <v>1</v>
      </c>
      <c r="MCY2" s="109" t="s">
        <v>1</v>
      </c>
      <c r="MCZ2" s="109" t="s">
        <v>1</v>
      </c>
      <c r="MDA2" s="109" t="s">
        <v>1</v>
      </c>
      <c r="MDB2" s="109" t="s">
        <v>1</v>
      </c>
      <c r="MDC2" s="109" t="s">
        <v>1</v>
      </c>
      <c r="MDD2" s="109" t="s">
        <v>1</v>
      </c>
      <c r="MDE2" s="109" t="s">
        <v>1</v>
      </c>
      <c r="MDF2" s="109" t="s">
        <v>1</v>
      </c>
      <c r="MDG2" s="109" t="s">
        <v>1</v>
      </c>
      <c r="MDH2" s="109" t="s">
        <v>1</v>
      </c>
      <c r="MDI2" s="109" t="s">
        <v>1</v>
      </c>
      <c r="MDJ2" s="109" t="s">
        <v>1</v>
      </c>
      <c r="MDK2" s="109" t="s">
        <v>1</v>
      </c>
      <c r="MDL2" s="109" t="s">
        <v>1</v>
      </c>
      <c r="MDM2" s="109" t="s">
        <v>1</v>
      </c>
      <c r="MDN2" s="109" t="s">
        <v>1</v>
      </c>
      <c r="MDO2" s="109" t="s">
        <v>1</v>
      </c>
      <c r="MDP2" s="109" t="s">
        <v>1</v>
      </c>
      <c r="MDQ2" s="109" t="s">
        <v>1</v>
      </c>
      <c r="MDR2" s="109" t="s">
        <v>1</v>
      </c>
      <c r="MDS2" s="109" t="s">
        <v>1</v>
      </c>
      <c r="MDT2" s="109" t="s">
        <v>1</v>
      </c>
      <c r="MDU2" s="109" t="s">
        <v>1</v>
      </c>
      <c r="MDV2" s="109" t="s">
        <v>1</v>
      </c>
      <c r="MDW2" s="109" t="s">
        <v>1</v>
      </c>
      <c r="MDX2" s="109" t="s">
        <v>1</v>
      </c>
      <c r="MDY2" s="109" t="s">
        <v>1</v>
      </c>
      <c r="MDZ2" s="109" t="s">
        <v>1</v>
      </c>
      <c r="MEA2" s="109" t="s">
        <v>1</v>
      </c>
      <c r="MEB2" s="109" t="s">
        <v>1</v>
      </c>
      <c r="MEC2" s="109" t="s">
        <v>1</v>
      </c>
      <c r="MED2" s="109" t="s">
        <v>1</v>
      </c>
      <c r="MEE2" s="109" t="s">
        <v>1</v>
      </c>
      <c r="MEF2" s="109" t="s">
        <v>1</v>
      </c>
      <c r="MEG2" s="109" t="s">
        <v>1</v>
      </c>
      <c r="MEH2" s="109" t="s">
        <v>1</v>
      </c>
      <c r="MEI2" s="109" t="s">
        <v>1</v>
      </c>
      <c r="MEJ2" s="109" t="s">
        <v>1</v>
      </c>
      <c r="MEK2" s="109" t="s">
        <v>1</v>
      </c>
      <c r="MEL2" s="109" t="s">
        <v>1</v>
      </c>
      <c r="MEM2" s="109" t="s">
        <v>1</v>
      </c>
      <c r="MEN2" s="109" t="s">
        <v>1</v>
      </c>
      <c r="MEO2" s="109" t="s">
        <v>1</v>
      </c>
      <c r="MEP2" s="109" t="s">
        <v>1</v>
      </c>
      <c r="MEQ2" s="109" t="s">
        <v>1</v>
      </c>
      <c r="MER2" s="109" t="s">
        <v>1</v>
      </c>
      <c r="MES2" s="109" t="s">
        <v>1</v>
      </c>
      <c r="MET2" s="109" t="s">
        <v>1</v>
      </c>
      <c r="MEU2" s="109" t="s">
        <v>1</v>
      </c>
      <c r="MEV2" s="109" t="s">
        <v>1</v>
      </c>
      <c r="MEW2" s="109" t="s">
        <v>1</v>
      </c>
      <c r="MEX2" s="109" t="s">
        <v>1</v>
      </c>
      <c r="MEY2" s="109" t="s">
        <v>1</v>
      </c>
      <c r="MEZ2" s="109" t="s">
        <v>1</v>
      </c>
      <c r="MFA2" s="109" t="s">
        <v>1</v>
      </c>
      <c r="MFB2" s="109" t="s">
        <v>1</v>
      </c>
      <c r="MFC2" s="109" t="s">
        <v>1</v>
      </c>
      <c r="MFD2" s="109" t="s">
        <v>1</v>
      </c>
      <c r="MFE2" s="109" t="s">
        <v>1</v>
      </c>
      <c r="MFF2" s="109" t="s">
        <v>1</v>
      </c>
      <c r="MFG2" s="109" t="s">
        <v>1</v>
      </c>
      <c r="MFH2" s="109" t="s">
        <v>1</v>
      </c>
      <c r="MFI2" s="109" t="s">
        <v>1</v>
      </c>
      <c r="MFJ2" s="109" t="s">
        <v>1</v>
      </c>
      <c r="MFK2" s="109" t="s">
        <v>1</v>
      </c>
      <c r="MFL2" s="109" t="s">
        <v>1</v>
      </c>
      <c r="MFM2" s="109" t="s">
        <v>1</v>
      </c>
      <c r="MFN2" s="109" t="s">
        <v>1</v>
      </c>
      <c r="MFO2" s="109" t="s">
        <v>1</v>
      </c>
      <c r="MFP2" s="109" t="s">
        <v>1</v>
      </c>
      <c r="MFQ2" s="109" t="s">
        <v>1</v>
      </c>
      <c r="MFR2" s="109" t="s">
        <v>1</v>
      </c>
      <c r="MFS2" s="109" t="s">
        <v>1</v>
      </c>
      <c r="MFT2" s="109" t="s">
        <v>1</v>
      </c>
      <c r="MFU2" s="109" t="s">
        <v>1</v>
      </c>
      <c r="MFV2" s="109" t="s">
        <v>1</v>
      </c>
      <c r="MFW2" s="109" t="s">
        <v>1</v>
      </c>
      <c r="MFX2" s="109" t="s">
        <v>1</v>
      </c>
      <c r="MFY2" s="109" t="s">
        <v>1</v>
      </c>
      <c r="MFZ2" s="109" t="s">
        <v>1</v>
      </c>
      <c r="MGA2" s="109" t="s">
        <v>1</v>
      </c>
      <c r="MGB2" s="109" t="s">
        <v>1</v>
      </c>
      <c r="MGC2" s="109" t="s">
        <v>1</v>
      </c>
      <c r="MGD2" s="109" t="s">
        <v>1</v>
      </c>
      <c r="MGE2" s="109" t="s">
        <v>1</v>
      </c>
      <c r="MGF2" s="109" t="s">
        <v>1</v>
      </c>
      <c r="MGG2" s="109" t="s">
        <v>1</v>
      </c>
      <c r="MGH2" s="109" t="s">
        <v>1</v>
      </c>
      <c r="MGI2" s="109" t="s">
        <v>1</v>
      </c>
      <c r="MGJ2" s="109" t="s">
        <v>1</v>
      </c>
      <c r="MGK2" s="109" t="s">
        <v>1</v>
      </c>
      <c r="MGL2" s="109" t="s">
        <v>1</v>
      </c>
      <c r="MGM2" s="109" t="s">
        <v>1</v>
      </c>
      <c r="MGN2" s="109" t="s">
        <v>1</v>
      </c>
      <c r="MGO2" s="109" t="s">
        <v>1</v>
      </c>
      <c r="MGP2" s="109" t="s">
        <v>1</v>
      </c>
      <c r="MGQ2" s="109" t="s">
        <v>1</v>
      </c>
      <c r="MGR2" s="109" t="s">
        <v>1</v>
      </c>
      <c r="MGS2" s="109" t="s">
        <v>1</v>
      </c>
      <c r="MGT2" s="109" t="s">
        <v>1</v>
      </c>
      <c r="MGU2" s="109" t="s">
        <v>1</v>
      </c>
      <c r="MGV2" s="109" t="s">
        <v>1</v>
      </c>
      <c r="MGW2" s="109" t="s">
        <v>1</v>
      </c>
      <c r="MGX2" s="109" t="s">
        <v>1</v>
      </c>
      <c r="MGY2" s="109" t="s">
        <v>1</v>
      </c>
      <c r="MGZ2" s="109" t="s">
        <v>1</v>
      </c>
      <c r="MHA2" s="109" t="s">
        <v>1</v>
      </c>
      <c r="MHB2" s="109" t="s">
        <v>1</v>
      </c>
      <c r="MHC2" s="109" t="s">
        <v>1</v>
      </c>
      <c r="MHD2" s="109" t="s">
        <v>1</v>
      </c>
      <c r="MHE2" s="109" t="s">
        <v>1</v>
      </c>
      <c r="MHF2" s="109" t="s">
        <v>1</v>
      </c>
      <c r="MHG2" s="109" t="s">
        <v>1</v>
      </c>
      <c r="MHH2" s="109" t="s">
        <v>1</v>
      </c>
      <c r="MHI2" s="109" t="s">
        <v>1</v>
      </c>
      <c r="MHJ2" s="109" t="s">
        <v>1</v>
      </c>
      <c r="MHK2" s="109" t="s">
        <v>1</v>
      </c>
      <c r="MHL2" s="109" t="s">
        <v>1</v>
      </c>
      <c r="MHM2" s="109" t="s">
        <v>1</v>
      </c>
      <c r="MHN2" s="109" t="s">
        <v>1</v>
      </c>
      <c r="MHO2" s="109" t="s">
        <v>1</v>
      </c>
      <c r="MHP2" s="109" t="s">
        <v>1</v>
      </c>
      <c r="MHQ2" s="109" t="s">
        <v>1</v>
      </c>
      <c r="MHR2" s="109" t="s">
        <v>1</v>
      </c>
      <c r="MHS2" s="109" t="s">
        <v>1</v>
      </c>
      <c r="MHT2" s="109" t="s">
        <v>1</v>
      </c>
      <c r="MHU2" s="109" t="s">
        <v>1</v>
      </c>
      <c r="MHV2" s="109" t="s">
        <v>1</v>
      </c>
      <c r="MHW2" s="109" t="s">
        <v>1</v>
      </c>
      <c r="MHX2" s="109" t="s">
        <v>1</v>
      </c>
      <c r="MHY2" s="109" t="s">
        <v>1</v>
      </c>
      <c r="MHZ2" s="109" t="s">
        <v>1</v>
      </c>
      <c r="MIA2" s="109" t="s">
        <v>1</v>
      </c>
      <c r="MIB2" s="109" t="s">
        <v>1</v>
      </c>
      <c r="MIC2" s="109" t="s">
        <v>1</v>
      </c>
      <c r="MID2" s="109" t="s">
        <v>1</v>
      </c>
      <c r="MIE2" s="109" t="s">
        <v>1</v>
      </c>
      <c r="MIF2" s="109" t="s">
        <v>1</v>
      </c>
      <c r="MIG2" s="109" t="s">
        <v>1</v>
      </c>
      <c r="MIH2" s="109" t="s">
        <v>1</v>
      </c>
      <c r="MII2" s="109" t="s">
        <v>1</v>
      </c>
      <c r="MIJ2" s="109" t="s">
        <v>1</v>
      </c>
      <c r="MIK2" s="109" t="s">
        <v>1</v>
      </c>
      <c r="MIL2" s="109" t="s">
        <v>1</v>
      </c>
      <c r="MIM2" s="109" t="s">
        <v>1</v>
      </c>
      <c r="MIN2" s="109" t="s">
        <v>1</v>
      </c>
      <c r="MIO2" s="109" t="s">
        <v>1</v>
      </c>
      <c r="MIP2" s="109" t="s">
        <v>1</v>
      </c>
      <c r="MIQ2" s="109" t="s">
        <v>1</v>
      </c>
      <c r="MIR2" s="109" t="s">
        <v>1</v>
      </c>
      <c r="MIS2" s="109" t="s">
        <v>1</v>
      </c>
      <c r="MIT2" s="109" t="s">
        <v>1</v>
      </c>
      <c r="MIU2" s="109" t="s">
        <v>1</v>
      </c>
      <c r="MIV2" s="109" t="s">
        <v>1</v>
      </c>
      <c r="MIW2" s="109" t="s">
        <v>1</v>
      </c>
      <c r="MIX2" s="109" t="s">
        <v>1</v>
      </c>
      <c r="MIY2" s="109" t="s">
        <v>1</v>
      </c>
      <c r="MIZ2" s="109" t="s">
        <v>1</v>
      </c>
      <c r="MJA2" s="109" t="s">
        <v>1</v>
      </c>
      <c r="MJB2" s="109" t="s">
        <v>1</v>
      </c>
      <c r="MJC2" s="109" t="s">
        <v>1</v>
      </c>
      <c r="MJD2" s="109" t="s">
        <v>1</v>
      </c>
      <c r="MJE2" s="109" t="s">
        <v>1</v>
      </c>
      <c r="MJF2" s="109" t="s">
        <v>1</v>
      </c>
      <c r="MJG2" s="109" t="s">
        <v>1</v>
      </c>
      <c r="MJH2" s="109" t="s">
        <v>1</v>
      </c>
      <c r="MJI2" s="109" t="s">
        <v>1</v>
      </c>
      <c r="MJJ2" s="109" t="s">
        <v>1</v>
      </c>
      <c r="MJK2" s="109" t="s">
        <v>1</v>
      </c>
      <c r="MJL2" s="109" t="s">
        <v>1</v>
      </c>
      <c r="MJM2" s="109" t="s">
        <v>1</v>
      </c>
      <c r="MJN2" s="109" t="s">
        <v>1</v>
      </c>
      <c r="MJO2" s="109" t="s">
        <v>1</v>
      </c>
      <c r="MJP2" s="109" t="s">
        <v>1</v>
      </c>
      <c r="MJQ2" s="109" t="s">
        <v>1</v>
      </c>
      <c r="MJR2" s="109" t="s">
        <v>1</v>
      </c>
      <c r="MJS2" s="109" t="s">
        <v>1</v>
      </c>
      <c r="MJT2" s="109" t="s">
        <v>1</v>
      </c>
      <c r="MJU2" s="109" t="s">
        <v>1</v>
      </c>
      <c r="MJV2" s="109" t="s">
        <v>1</v>
      </c>
      <c r="MJW2" s="109" t="s">
        <v>1</v>
      </c>
      <c r="MJX2" s="109" t="s">
        <v>1</v>
      </c>
      <c r="MJY2" s="109" t="s">
        <v>1</v>
      </c>
      <c r="MJZ2" s="109" t="s">
        <v>1</v>
      </c>
      <c r="MKA2" s="109" t="s">
        <v>1</v>
      </c>
      <c r="MKB2" s="109" t="s">
        <v>1</v>
      </c>
      <c r="MKC2" s="109" t="s">
        <v>1</v>
      </c>
      <c r="MKD2" s="109" t="s">
        <v>1</v>
      </c>
      <c r="MKE2" s="109" t="s">
        <v>1</v>
      </c>
      <c r="MKF2" s="109" t="s">
        <v>1</v>
      </c>
      <c r="MKG2" s="109" t="s">
        <v>1</v>
      </c>
      <c r="MKH2" s="109" t="s">
        <v>1</v>
      </c>
      <c r="MKI2" s="109" t="s">
        <v>1</v>
      </c>
      <c r="MKJ2" s="109" t="s">
        <v>1</v>
      </c>
      <c r="MKK2" s="109" t="s">
        <v>1</v>
      </c>
      <c r="MKL2" s="109" t="s">
        <v>1</v>
      </c>
      <c r="MKM2" s="109" t="s">
        <v>1</v>
      </c>
      <c r="MKN2" s="109" t="s">
        <v>1</v>
      </c>
      <c r="MKO2" s="109" t="s">
        <v>1</v>
      </c>
      <c r="MKP2" s="109" t="s">
        <v>1</v>
      </c>
      <c r="MKQ2" s="109" t="s">
        <v>1</v>
      </c>
      <c r="MKR2" s="109" t="s">
        <v>1</v>
      </c>
      <c r="MKS2" s="109" t="s">
        <v>1</v>
      </c>
      <c r="MKT2" s="109" t="s">
        <v>1</v>
      </c>
      <c r="MKU2" s="109" t="s">
        <v>1</v>
      </c>
      <c r="MKV2" s="109" t="s">
        <v>1</v>
      </c>
      <c r="MKW2" s="109" t="s">
        <v>1</v>
      </c>
      <c r="MKX2" s="109" t="s">
        <v>1</v>
      </c>
      <c r="MKY2" s="109" t="s">
        <v>1</v>
      </c>
      <c r="MKZ2" s="109" t="s">
        <v>1</v>
      </c>
      <c r="MLA2" s="109" t="s">
        <v>1</v>
      </c>
      <c r="MLB2" s="109" t="s">
        <v>1</v>
      </c>
      <c r="MLC2" s="109" t="s">
        <v>1</v>
      </c>
      <c r="MLD2" s="109" t="s">
        <v>1</v>
      </c>
      <c r="MLE2" s="109" t="s">
        <v>1</v>
      </c>
      <c r="MLF2" s="109" t="s">
        <v>1</v>
      </c>
      <c r="MLG2" s="109" t="s">
        <v>1</v>
      </c>
      <c r="MLH2" s="109" t="s">
        <v>1</v>
      </c>
      <c r="MLI2" s="109" t="s">
        <v>1</v>
      </c>
      <c r="MLJ2" s="109" t="s">
        <v>1</v>
      </c>
      <c r="MLK2" s="109" t="s">
        <v>1</v>
      </c>
      <c r="MLL2" s="109" t="s">
        <v>1</v>
      </c>
      <c r="MLM2" s="109" t="s">
        <v>1</v>
      </c>
      <c r="MLN2" s="109" t="s">
        <v>1</v>
      </c>
      <c r="MLO2" s="109" t="s">
        <v>1</v>
      </c>
      <c r="MLP2" s="109" t="s">
        <v>1</v>
      </c>
      <c r="MLQ2" s="109" t="s">
        <v>1</v>
      </c>
      <c r="MLR2" s="109" t="s">
        <v>1</v>
      </c>
      <c r="MLS2" s="109" t="s">
        <v>1</v>
      </c>
      <c r="MLT2" s="109" t="s">
        <v>1</v>
      </c>
      <c r="MLU2" s="109" t="s">
        <v>1</v>
      </c>
      <c r="MLV2" s="109" t="s">
        <v>1</v>
      </c>
      <c r="MLW2" s="109" t="s">
        <v>1</v>
      </c>
      <c r="MLX2" s="109" t="s">
        <v>1</v>
      </c>
      <c r="MLY2" s="109" t="s">
        <v>1</v>
      </c>
      <c r="MLZ2" s="109" t="s">
        <v>1</v>
      </c>
      <c r="MMA2" s="109" t="s">
        <v>1</v>
      </c>
      <c r="MMB2" s="109" t="s">
        <v>1</v>
      </c>
      <c r="MMC2" s="109" t="s">
        <v>1</v>
      </c>
      <c r="MMD2" s="109" t="s">
        <v>1</v>
      </c>
      <c r="MME2" s="109" t="s">
        <v>1</v>
      </c>
      <c r="MMF2" s="109" t="s">
        <v>1</v>
      </c>
      <c r="MMG2" s="109" t="s">
        <v>1</v>
      </c>
      <c r="MMH2" s="109" t="s">
        <v>1</v>
      </c>
      <c r="MMI2" s="109" t="s">
        <v>1</v>
      </c>
      <c r="MMJ2" s="109" t="s">
        <v>1</v>
      </c>
      <c r="MMK2" s="109" t="s">
        <v>1</v>
      </c>
      <c r="MML2" s="109" t="s">
        <v>1</v>
      </c>
      <c r="MMM2" s="109" t="s">
        <v>1</v>
      </c>
      <c r="MMN2" s="109" t="s">
        <v>1</v>
      </c>
      <c r="MMO2" s="109" t="s">
        <v>1</v>
      </c>
      <c r="MMP2" s="109" t="s">
        <v>1</v>
      </c>
      <c r="MMQ2" s="109" t="s">
        <v>1</v>
      </c>
      <c r="MMR2" s="109" t="s">
        <v>1</v>
      </c>
      <c r="MMS2" s="109" t="s">
        <v>1</v>
      </c>
      <c r="MMT2" s="109" t="s">
        <v>1</v>
      </c>
      <c r="MMU2" s="109" t="s">
        <v>1</v>
      </c>
      <c r="MMV2" s="109" t="s">
        <v>1</v>
      </c>
      <c r="MMW2" s="109" t="s">
        <v>1</v>
      </c>
      <c r="MMX2" s="109" t="s">
        <v>1</v>
      </c>
      <c r="MMY2" s="109" t="s">
        <v>1</v>
      </c>
      <c r="MMZ2" s="109" t="s">
        <v>1</v>
      </c>
      <c r="MNA2" s="109" t="s">
        <v>1</v>
      </c>
      <c r="MNB2" s="109" t="s">
        <v>1</v>
      </c>
      <c r="MNC2" s="109" t="s">
        <v>1</v>
      </c>
      <c r="MND2" s="109" t="s">
        <v>1</v>
      </c>
      <c r="MNE2" s="109" t="s">
        <v>1</v>
      </c>
      <c r="MNF2" s="109" t="s">
        <v>1</v>
      </c>
      <c r="MNG2" s="109" t="s">
        <v>1</v>
      </c>
      <c r="MNH2" s="109" t="s">
        <v>1</v>
      </c>
      <c r="MNI2" s="109" t="s">
        <v>1</v>
      </c>
      <c r="MNJ2" s="109" t="s">
        <v>1</v>
      </c>
      <c r="MNK2" s="109" t="s">
        <v>1</v>
      </c>
      <c r="MNL2" s="109" t="s">
        <v>1</v>
      </c>
      <c r="MNM2" s="109" t="s">
        <v>1</v>
      </c>
      <c r="MNN2" s="109" t="s">
        <v>1</v>
      </c>
      <c r="MNO2" s="109" t="s">
        <v>1</v>
      </c>
      <c r="MNP2" s="109" t="s">
        <v>1</v>
      </c>
      <c r="MNQ2" s="109" t="s">
        <v>1</v>
      </c>
      <c r="MNR2" s="109" t="s">
        <v>1</v>
      </c>
      <c r="MNS2" s="109" t="s">
        <v>1</v>
      </c>
      <c r="MNT2" s="109" t="s">
        <v>1</v>
      </c>
      <c r="MNU2" s="109" t="s">
        <v>1</v>
      </c>
      <c r="MNV2" s="109" t="s">
        <v>1</v>
      </c>
      <c r="MNW2" s="109" t="s">
        <v>1</v>
      </c>
      <c r="MNX2" s="109" t="s">
        <v>1</v>
      </c>
      <c r="MNY2" s="109" t="s">
        <v>1</v>
      </c>
      <c r="MNZ2" s="109" t="s">
        <v>1</v>
      </c>
      <c r="MOA2" s="109" t="s">
        <v>1</v>
      </c>
      <c r="MOB2" s="109" t="s">
        <v>1</v>
      </c>
      <c r="MOC2" s="109" t="s">
        <v>1</v>
      </c>
      <c r="MOD2" s="109" t="s">
        <v>1</v>
      </c>
      <c r="MOE2" s="109" t="s">
        <v>1</v>
      </c>
      <c r="MOF2" s="109" t="s">
        <v>1</v>
      </c>
      <c r="MOG2" s="109" t="s">
        <v>1</v>
      </c>
      <c r="MOH2" s="109" t="s">
        <v>1</v>
      </c>
      <c r="MOI2" s="109" t="s">
        <v>1</v>
      </c>
      <c r="MOJ2" s="109" t="s">
        <v>1</v>
      </c>
      <c r="MOK2" s="109" t="s">
        <v>1</v>
      </c>
      <c r="MOL2" s="109" t="s">
        <v>1</v>
      </c>
      <c r="MOM2" s="109" t="s">
        <v>1</v>
      </c>
      <c r="MON2" s="109" t="s">
        <v>1</v>
      </c>
      <c r="MOO2" s="109" t="s">
        <v>1</v>
      </c>
      <c r="MOP2" s="109" t="s">
        <v>1</v>
      </c>
      <c r="MOQ2" s="109" t="s">
        <v>1</v>
      </c>
      <c r="MOR2" s="109" t="s">
        <v>1</v>
      </c>
      <c r="MOS2" s="109" t="s">
        <v>1</v>
      </c>
      <c r="MOT2" s="109" t="s">
        <v>1</v>
      </c>
      <c r="MOU2" s="109" t="s">
        <v>1</v>
      </c>
      <c r="MOV2" s="109" t="s">
        <v>1</v>
      </c>
      <c r="MOW2" s="109" t="s">
        <v>1</v>
      </c>
      <c r="MOX2" s="109" t="s">
        <v>1</v>
      </c>
      <c r="MOY2" s="109" t="s">
        <v>1</v>
      </c>
      <c r="MOZ2" s="109" t="s">
        <v>1</v>
      </c>
      <c r="MPA2" s="109" t="s">
        <v>1</v>
      </c>
      <c r="MPB2" s="109" t="s">
        <v>1</v>
      </c>
      <c r="MPC2" s="109" t="s">
        <v>1</v>
      </c>
      <c r="MPD2" s="109" t="s">
        <v>1</v>
      </c>
      <c r="MPE2" s="109" t="s">
        <v>1</v>
      </c>
      <c r="MPF2" s="109" t="s">
        <v>1</v>
      </c>
      <c r="MPG2" s="109" t="s">
        <v>1</v>
      </c>
      <c r="MPH2" s="109" t="s">
        <v>1</v>
      </c>
      <c r="MPI2" s="109" t="s">
        <v>1</v>
      </c>
      <c r="MPJ2" s="109" t="s">
        <v>1</v>
      </c>
      <c r="MPK2" s="109" t="s">
        <v>1</v>
      </c>
      <c r="MPL2" s="109" t="s">
        <v>1</v>
      </c>
      <c r="MPM2" s="109" t="s">
        <v>1</v>
      </c>
      <c r="MPN2" s="109" t="s">
        <v>1</v>
      </c>
      <c r="MPO2" s="109" t="s">
        <v>1</v>
      </c>
      <c r="MPP2" s="109" t="s">
        <v>1</v>
      </c>
      <c r="MPQ2" s="109" t="s">
        <v>1</v>
      </c>
      <c r="MPR2" s="109" t="s">
        <v>1</v>
      </c>
      <c r="MPS2" s="109" t="s">
        <v>1</v>
      </c>
      <c r="MPT2" s="109" t="s">
        <v>1</v>
      </c>
      <c r="MPU2" s="109" t="s">
        <v>1</v>
      </c>
      <c r="MPV2" s="109" t="s">
        <v>1</v>
      </c>
      <c r="MPW2" s="109" t="s">
        <v>1</v>
      </c>
      <c r="MPX2" s="109" t="s">
        <v>1</v>
      </c>
      <c r="MPY2" s="109" t="s">
        <v>1</v>
      </c>
      <c r="MPZ2" s="109" t="s">
        <v>1</v>
      </c>
      <c r="MQA2" s="109" t="s">
        <v>1</v>
      </c>
      <c r="MQB2" s="109" t="s">
        <v>1</v>
      </c>
      <c r="MQC2" s="109" t="s">
        <v>1</v>
      </c>
      <c r="MQD2" s="109" t="s">
        <v>1</v>
      </c>
      <c r="MQE2" s="109" t="s">
        <v>1</v>
      </c>
      <c r="MQF2" s="109" t="s">
        <v>1</v>
      </c>
      <c r="MQG2" s="109" t="s">
        <v>1</v>
      </c>
      <c r="MQH2" s="109" t="s">
        <v>1</v>
      </c>
      <c r="MQI2" s="109" t="s">
        <v>1</v>
      </c>
      <c r="MQJ2" s="109" t="s">
        <v>1</v>
      </c>
      <c r="MQK2" s="109" t="s">
        <v>1</v>
      </c>
      <c r="MQL2" s="109" t="s">
        <v>1</v>
      </c>
      <c r="MQM2" s="109" t="s">
        <v>1</v>
      </c>
      <c r="MQN2" s="109" t="s">
        <v>1</v>
      </c>
      <c r="MQO2" s="109" t="s">
        <v>1</v>
      </c>
      <c r="MQP2" s="109" t="s">
        <v>1</v>
      </c>
      <c r="MQQ2" s="109" t="s">
        <v>1</v>
      </c>
      <c r="MQR2" s="109" t="s">
        <v>1</v>
      </c>
      <c r="MQS2" s="109" t="s">
        <v>1</v>
      </c>
      <c r="MQT2" s="109" t="s">
        <v>1</v>
      </c>
      <c r="MQU2" s="109" t="s">
        <v>1</v>
      </c>
      <c r="MQV2" s="109" t="s">
        <v>1</v>
      </c>
      <c r="MQW2" s="109" t="s">
        <v>1</v>
      </c>
      <c r="MQX2" s="109" t="s">
        <v>1</v>
      </c>
      <c r="MQY2" s="109" t="s">
        <v>1</v>
      </c>
      <c r="MQZ2" s="109" t="s">
        <v>1</v>
      </c>
      <c r="MRA2" s="109" t="s">
        <v>1</v>
      </c>
      <c r="MRB2" s="109" t="s">
        <v>1</v>
      </c>
      <c r="MRC2" s="109" t="s">
        <v>1</v>
      </c>
      <c r="MRD2" s="109" t="s">
        <v>1</v>
      </c>
      <c r="MRE2" s="109" t="s">
        <v>1</v>
      </c>
      <c r="MRF2" s="109" t="s">
        <v>1</v>
      </c>
      <c r="MRG2" s="109" t="s">
        <v>1</v>
      </c>
      <c r="MRH2" s="109" t="s">
        <v>1</v>
      </c>
      <c r="MRI2" s="109" t="s">
        <v>1</v>
      </c>
      <c r="MRJ2" s="109" t="s">
        <v>1</v>
      </c>
      <c r="MRK2" s="109" t="s">
        <v>1</v>
      </c>
      <c r="MRL2" s="109" t="s">
        <v>1</v>
      </c>
      <c r="MRM2" s="109" t="s">
        <v>1</v>
      </c>
      <c r="MRN2" s="109" t="s">
        <v>1</v>
      </c>
      <c r="MRO2" s="109" t="s">
        <v>1</v>
      </c>
      <c r="MRP2" s="109" t="s">
        <v>1</v>
      </c>
      <c r="MRQ2" s="109" t="s">
        <v>1</v>
      </c>
      <c r="MRR2" s="109" t="s">
        <v>1</v>
      </c>
      <c r="MRS2" s="109" t="s">
        <v>1</v>
      </c>
      <c r="MRT2" s="109" t="s">
        <v>1</v>
      </c>
      <c r="MRU2" s="109" t="s">
        <v>1</v>
      </c>
      <c r="MRV2" s="109" t="s">
        <v>1</v>
      </c>
      <c r="MRW2" s="109" t="s">
        <v>1</v>
      </c>
      <c r="MRX2" s="109" t="s">
        <v>1</v>
      </c>
      <c r="MRY2" s="109" t="s">
        <v>1</v>
      </c>
      <c r="MRZ2" s="109" t="s">
        <v>1</v>
      </c>
      <c r="MSA2" s="109" t="s">
        <v>1</v>
      </c>
      <c r="MSB2" s="109" t="s">
        <v>1</v>
      </c>
      <c r="MSC2" s="109" t="s">
        <v>1</v>
      </c>
      <c r="MSD2" s="109" t="s">
        <v>1</v>
      </c>
      <c r="MSE2" s="109" t="s">
        <v>1</v>
      </c>
      <c r="MSF2" s="109" t="s">
        <v>1</v>
      </c>
      <c r="MSG2" s="109" t="s">
        <v>1</v>
      </c>
      <c r="MSH2" s="109" t="s">
        <v>1</v>
      </c>
      <c r="MSI2" s="109" t="s">
        <v>1</v>
      </c>
      <c r="MSJ2" s="109" t="s">
        <v>1</v>
      </c>
      <c r="MSK2" s="109" t="s">
        <v>1</v>
      </c>
      <c r="MSL2" s="109" t="s">
        <v>1</v>
      </c>
      <c r="MSM2" s="109" t="s">
        <v>1</v>
      </c>
      <c r="MSN2" s="109" t="s">
        <v>1</v>
      </c>
      <c r="MSO2" s="109" t="s">
        <v>1</v>
      </c>
      <c r="MSP2" s="109" t="s">
        <v>1</v>
      </c>
      <c r="MSQ2" s="109" t="s">
        <v>1</v>
      </c>
      <c r="MSR2" s="109" t="s">
        <v>1</v>
      </c>
      <c r="MSS2" s="109" t="s">
        <v>1</v>
      </c>
      <c r="MST2" s="109" t="s">
        <v>1</v>
      </c>
      <c r="MSU2" s="109" t="s">
        <v>1</v>
      </c>
      <c r="MSV2" s="109" t="s">
        <v>1</v>
      </c>
      <c r="MSW2" s="109" t="s">
        <v>1</v>
      </c>
      <c r="MSX2" s="109" t="s">
        <v>1</v>
      </c>
      <c r="MSY2" s="109" t="s">
        <v>1</v>
      </c>
      <c r="MSZ2" s="109" t="s">
        <v>1</v>
      </c>
      <c r="MTA2" s="109" t="s">
        <v>1</v>
      </c>
      <c r="MTB2" s="109" t="s">
        <v>1</v>
      </c>
      <c r="MTC2" s="109" t="s">
        <v>1</v>
      </c>
      <c r="MTD2" s="109" t="s">
        <v>1</v>
      </c>
      <c r="MTE2" s="109" t="s">
        <v>1</v>
      </c>
      <c r="MTF2" s="109" t="s">
        <v>1</v>
      </c>
      <c r="MTG2" s="109" t="s">
        <v>1</v>
      </c>
      <c r="MTH2" s="109" t="s">
        <v>1</v>
      </c>
      <c r="MTI2" s="109" t="s">
        <v>1</v>
      </c>
      <c r="MTJ2" s="109" t="s">
        <v>1</v>
      </c>
      <c r="MTK2" s="109" t="s">
        <v>1</v>
      </c>
      <c r="MTL2" s="109" t="s">
        <v>1</v>
      </c>
      <c r="MTM2" s="109" t="s">
        <v>1</v>
      </c>
      <c r="MTN2" s="109" t="s">
        <v>1</v>
      </c>
      <c r="MTO2" s="109" t="s">
        <v>1</v>
      </c>
      <c r="MTP2" s="109" t="s">
        <v>1</v>
      </c>
      <c r="MTQ2" s="109" t="s">
        <v>1</v>
      </c>
      <c r="MTR2" s="109" t="s">
        <v>1</v>
      </c>
      <c r="MTS2" s="109" t="s">
        <v>1</v>
      </c>
      <c r="MTT2" s="109" t="s">
        <v>1</v>
      </c>
      <c r="MTU2" s="109" t="s">
        <v>1</v>
      </c>
      <c r="MTV2" s="109" t="s">
        <v>1</v>
      </c>
      <c r="MTW2" s="109" t="s">
        <v>1</v>
      </c>
      <c r="MTX2" s="109" t="s">
        <v>1</v>
      </c>
      <c r="MTY2" s="109" t="s">
        <v>1</v>
      </c>
      <c r="MTZ2" s="109" t="s">
        <v>1</v>
      </c>
      <c r="MUA2" s="109" t="s">
        <v>1</v>
      </c>
      <c r="MUB2" s="109" t="s">
        <v>1</v>
      </c>
      <c r="MUC2" s="109" t="s">
        <v>1</v>
      </c>
      <c r="MUD2" s="109" t="s">
        <v>1</v>
      </c>
      <c r="MUE2" s="109" t="s">
        <v>1</v>
      </c>
      <c r="MUF2" s="109" t="s">
        <v>1</v>
      </c>
      <c r="MUG2" s="109" t="s">
        <v>1</v>
      </c>
      <c r="MUH2" s="109" t="s">
        <v>1</v>
      </c>
      <c r="MUI2" s="109" t="s">
        <v>1</v>
      </c>
      <c r="MUJ2" s="109" t="s">
        <v>1</v>
      </c>
      <c r="MUK2" s="109" t="s">
        <v>1</v>
      </c>
      <c r="MUL2" s="109" t="s">
        <v>1</v>
      </c>
      <c r="MUM2" s="109" t="s">
        <v>1</v>
      </c>
      <c r="MUN2" s="109" t="s">
        <v>1</v>
      </c>
      <c r="MUO2" s="109" t="s">
        <v>1</v>
      </c>
      <c r="MUP2" s="109" t="s">
        <v>1</v>
      </c>
      <c r="MUQ2" s="109" t="s">
        <v>1</v>
      </c>
      <c r="MUR2" s="109" t="s">
        <v>1</v>
      </c>
      <c r="MUS2" s="109" t="s">
        <v>1</v>
      </c>
      <c r="MUT2" s="109" t="s">
        <v>1</v>
      </c>
      <c r="MUU2" s="109" t="s">
        <v>1</v>
      </c>
      <c r="MUV2" s="109" t="s">
        <v>1</v>
      </c>
      <c r="MUW2" s="109" t="s">
        <v>1</v>
      </c>
      <c r="MUX2" s="109" t="s">
        <v>1</v>
      </c>
      <c r="MUY2" s="109" t="s">
        <v>1</v>
      </c>
      <c r="MUZ2" s="109" t="s">
        <v>1</v>
      </c>
      <c r="MVA2" s="109" t="s">
        <v>1</v>
      </c>
      <c r="MVB2" s="109" t="s">
        <v>1</v>
      </c>
      <c r="MVC2" s="109" t="s">
        <v>1</v>
      </c>
      <c r="MVD2" s="109" t="s">
        <v>1</v>
      </c>
      <c r="MVE2" s="109" t="s">
        <v>1</v>
      </c>
      <c r="MVF2" s="109" t="s">
        <v>1</v>
      </c>
      <c r="MVG2" s="109" t="s">
        <v>1</v>
      </c>
      <c r="MVH2" s="109" t="s">
        <v>1</v>
      </c>
      <c r="MVI2" s="109" t="s">
        <v>1</v>
      </c>
      <c r="MVJ2" s="109" t="s">
        <v>1</v>
      </c>
      <c r="MVK2" s="109" t="s">
        <v>1</v>
      </c>
      <c r="MVL2" s="109" t="s">
        <v>1</v>
      </c>
      <c r="MVM2" s="109" t="s">
        <v>1</v>
      </c>
      <c r="MVN2" s="109" t="s">
        <v>1</v>
      </c>
      <c r="MVO2" s="109" t="s">
        <v>1</v>
      </c>
      <c r="MVP2" s="109" t="s">
        <v>1</v>
      </c>
      <c r="MVQ2" s="109" t="s">
        <v>1</v>
      </c>
      <c r="MVR2" s="109" t="s">
        <v>1</v>
      </c>
      <c r="MVS2" s="109" t="s">
        <v>1</v>
      </c>
      <c r="MVT2" s="109" t="s">
        <v>1</v>
      </c>
      <c r="MVU2" s="109" t="s">
        <v>1</v>
      </c>
      <c r="MVV2" s="109" t="s">
        <v>1</v>
      </c>
      <c r="MVW2" s="109" t="s">
        <v>1</v>
      </c>
      <c r="MVX2" s="109" t="s">
        <v>1</v>
      </c>
      <c r="MVY2" s="109" t="s">
        <v>1</v>
      </c>
      <c r="MVZ2" s="109" t="s">
        <v>1</v>
      </c>
      <c r="MWA2" s="109" t="s">
        <v>1</v>
      </c>
      <c r="MWB2" s="109" t="s">
        <v>1</v>
      </c>
      <c r="MWC2" s="109" t="s">
        <v>1</v>
      </c>
      <c r="MWD2" s="109" t="s">
        <v>1</v>
      </c>
      <c r="MWE2" s="109" t="s">
        <v>1</v>
      </c>
      <c r="MWF2" s="109" t="s">
        <v>1</v>
      </c>
      <c r="MWG2" s="109" t="s">
        <v>1</v>
      </c>
      <c r="MWH2" s="109" t="s">
        <v>1</v>
      </c>
      <c r="MWI2" s="109" t="s">
        <v>1</v>
      </c>
      <c r="MWJ2" s="109" t="s">
        <v>1</v>
      </c>
      <c r="MWK2" s="109" t="s">
        <v>1</v>
      </c>
      <c r="MWL2" s="109" t="s">
        <v>1</v>
      </c>
      <c r="MWM2" s="109" t="s">
        <v>1</v>
      </c>
      <c r="MWN2" s="109" t="s">
        <v>1</v>
      </c>
      <c r="MWO2" s="109" t="s">
        <v>1</v>
      </c>
      <c r="MWP2" s="109" t="s">
        <v>1</v>
      </c>
      <c r="MWQ2" s="109" t="s">
        <v>1</v>
      </c>
      <c r="MWR2" s="109" t="s">
        <v>1</v>
      </c>
      <c r="MWS2" s="109" t="s">
        <v>1</v>
      </c>
      <c r="MWT2" s="109" t="s">
        <v>1</v>
      </c>
      <c r="MWU2" s="109" t="s">
        <v>1</v>
      </c>
      <c r="MWV2" s="109" t="s">
        <v>1</v>
      </c>
      <c r="MWW2" s="109" t="s">
        <v>1</v>
      </c>
      <c r="MWX2" s="109" t="s">
        <v>1</v>
      </c>
      <c r="MWY2" s="109" t="s">
        <v>1</v>
      </c>
      <c r="MWZ2" s="109" t="s">
        <v>1</v>
      </c>
      <c r="MXA2" s="109" t="s">
        <v>1</v>
      </c>
      <c r="MXB2" s="109" t="s">
        <v>1</v>
      </c>
      <c r="MXC2" s="109" t="s">
        <v>1</v>
      </c>
      <c r="MXD2" s="109" t="s">
        <v>1</v>
      </c>
      <c r="MXE2" s="109" t="s">
        <v>1</v>
      </c>
      <c r="MXF2" s="109" t="s">
        <v>1</v>
      </c>
      <c r="MXG2" s="109" t="s">
        <v>1</v>
      </c>
      <c r="MXH2" s="109" t="s">
        <v>1</v>
      </c>
      <c r="MXI2" s="109" t="s">
        <v>1</v>
      </c>
      <c r="MXJ2" s="109" t="s">
        <v>1</v>
      </c>
      <c r="MXK2" s="109" t="s">
        <v>1</v>
      </c>
      <c r="MXL2" s="109" t="s">
        <v>1</v>
      </c>
      <c r="MXM2" s="109" t="s">
        <v>1</v>
      </c>
      <c r="MXN2" s="109" t="s">
        <v>1</v>
      </c>
      <c r="MXO2" s="109" t="s">
        <v>1</v>
      </c>
      <c r="MXP2" s="109" t="s">
        <v>1</v>
      </c>
      <c r="MXQ2" s="109" t="s">
        <v>1</v>
      </c>
      <c r="MXR2" s="109" t="s">
        <v>1</v>
      </c>
      <c r="MXS2" s="109" t="s">
        <v>1</v>
      </c>
      <c r="MXT2" s="109" t="s">
        <v>1</v>
      </c>
      <c r="MXU2" s="109" t="s">
        <v>1</v>
      </c>
      <c r="MXV2" s="109" t="s">
        <v>1</v>
      </c>
      <c r="MXW2" s="109" t="s">
        <v>1</v>
      </c>
      <c r="MXX2" s="109" t="s">
        <v>1</v>
      </c>
      <c r="MXY2" s="109" t="s">
        <v>1</v>
      </c>
      <c r="MXZ2" s="109" t="s">
        <v>1</v>
      </c>
      <c r="MYA2" s="109" t="s">
        <v>1</v>
      </c>
      <c r="MYB2" s="109" t="s">
        <v>1</v>
      </c>
      <c r="MYC2" s="109" t="s">
        <v>1</v>
      </c>
      <c r="MYD2" s="109" t="s">
        <v>1</v>
      </c>
      <c r="MYE2" s="109" t="s">
        <v>1</v>
      </c>
      <c r="MYF2" s="109" t="s">
        <v>1</v>
      </c>
      <c r="MYG2" s="109" t="s">
        <v>1</v>
      </c>
      <c r="MYH2" s="109" t="s">
        <v>1</v>
      </c>
      <c r="MYI2" s="109" t="s">
        <v>1</v>
      </c>
      <c r="MYJ2" s="109" t="s">
        <v>1</v>
      </c>
      <c r="MYK2" s="109" t="s">
        <v>1</v>
      </c>
      <c r="MYL2" s="109" t="s">
        <v>1</v>
      </c>
      <c r="MYM2" s="109" t="s">
        <v>1</v>
      </c>
      <c r="MYN2" s="109" t="s">
        <v>1</v>
      </c>
      <c r="MYO2" s="109" t="s">
        <v>1</v>
      </c>
      <c r="MYP2" s="109" t="s">
        <v>1</v>
      </c>
      <c r="MYQ2" s="109" t="s">
        <v>1</v>
      </c>
      <c r="MYR2" s="109" t="s">
        <v>1</v>
      </c>
      <c r="MYS2" s="109" t="s">
        <v>1</v>
      </c>
      <c r="MYT2" s="109" t="s">
        <v>1</v>
      </c>
      <c r="MYU2" s="109" t="s">
        <v>1</v>
      </c>
      <c r="MYV2" s="109" t="s">
        <v>1</v>
      </c>
      <c r="MYW2" s="109" t="s">
        <v>1</v>
      </c>
      <c r="MYX2" s="109" t="s">
        <v>1</v>
      </c>
      <c r="MYY2" s="109" t="s">
        <v>1</v>
      </c>
      <c r="MYZ2" s="109" t="s">
        <v>1</v>
      </c>
      <c r="MZA2" s="109" t="s">
        <v>1</v>
      </c>
      <c r="MZB2" s="109" t="s">
        <v>1</v>
      </c>
      <c r="MZC2" s="109" t="s">
        <v>1</v>
      </c>
      <c r="MZD2" s="109" t="s">
        <v>1</v>
      </c>
      <c r="MZE2" s="109" t="s">
        <v>1</v>
      </c>
      <c r="MZF2" s="109" t="s">
        <v>1</v>
      </c>
      <c r="MZG2" s="109" t="s">
        <v>1</v>
      </c>
      <c r="MZH2" s="109" t="s">
        <v>1</v>
      </c>
      <c r="MZI2" s="109" t="s">
        <v>1</v>
      </c>
      <c r="MZJ2" s="109" t="s">
        <v>1</v>
      </c>
      <c r="MZK2" s="109" t="s">
        <v>1</v>
      </c>
      <c r="MZL2" s="109" t="s">
        <v>1</v>
      </c>
      <c r="MZM2" s="109" t="s">
        <v>1</v>
      </c>
      <c r="MZN2" s="109" t="s">
        <v>1</v>
      </c>
      <c r="MZO2" s="109" t="s">
        <v>1</v>
      </c>
      <c r="MZP2" s="109" t="s">
        <v>1</v>
      </c>
      <c r="MZQ2" s="109" t="s">
        <v>1</v>
      </c>
      <c r="MZR2" s="109" t="s">
        <v>1</v>
      </c>
      <c r="MZS2" s="109" t="s">
        <v>1</v>
      </c>
      <c r="MZT2" s="109" t="s">
        <v>1</v>
      </c>
      <c r="MZU2" s="109" t="s">
        <v>1</v>
      </c>
      <c r="MZV2" s="109" t="s">
        <v>1</v>
      </c>
      <c r="MZW2" s="109" t="s">
        <v>1</v>
      </c>
      <c r="MZX2" s="109" t="s">
        <v>1</v>
      </c>
      <c r="MZY2" s="109" t="s">
        <v>1</v>
      </c>
      <c r="MZZ2" s="109" t="s">
        <v>1</v>
      </c>
      <c r="NAA2" s="109" t="s">
        <v>1</v>
      </c>
      <c r="NAB2" s="109" t="s">
        <v>1</v>
      </c>
      <c r="NAC2" s="109" t="s">
        <v>1</v>
      </c>
      <c r="NAD2" s="109" t="s">
        <v>1</v>
      </c>
      <c r="NAE2" s="109" t="s">
        <v>1</v>
      </c>
      <c r="NAF2" s="109" t="s">
        <v>1</v>
      </c>
      <c r="NAG2" s="109" t="s">
        <v>1</v>
      </c>
      <c r="NAH2" s="109" t="s">
        <v>1</v>
      </c>
      <c r="NAI2" s="109" t="s">
        <v>1</v>
      </c>
      <c r="NAJ2" s="109" t="s">
        <v>1</v>
      </c>
      <c r="NAK2" s="109" t="s">
        <v>1</v>
      </c>
      <c r="NAL2" s="109" t="s">
        <v>1</v>
      </c>
      <c r="NAM2" s="109" t="s">
        <v>1</v>
      </c>
      <c r="NAN2" s="109" t="s">
        <v>1</v>
      </c>
      <c r="NAO2" s="109" t="s">
        <v>1</v>
      </c>
      <c r="NAP2" s="109" t="s">
        <v>1</v>
      </c>
      <c r="NAQ2" s="109" t="s">
        <v>1</v>
      </c>
      <c r="NAR2" s="109" t="s">
        <v>1</v>
      </c>
      <c r="NAS2" s="109" t="s">
        <v>1</v>
      </c>
      <c r="NAT2" s="109" t="s">
        <v>1</v>
      </c>
      <c r="NAU2" s="109" t="s">
        <v>1</v>
      </c>
      <c r="NAV2" s="109" t="s">
        <v>1</v>
      </c>
      <c r="NAW2" s="109" t="s">
        <v>1</v>
      </c>
      <c r="NAX2" s="109" t="s">
        <v>1</v>
      </c>
      <c r="NAY2" s="109" t="s">
        <v>1</v>
      </c>
      <c r="NAZ2" s="109" t="s">
        <v>1</v>
      </c>
      <c r="NBA2" s="109" t="s">
        <v>1</v>
      </c>
      <c r="NBB2" s="109" t="s">
        <v>1</v>
      </c>
      <c r="NBC2" s="109" t="s">
        <v>1</v>
      </c>
      <c r="NBD2" s="109" t="s">
        <v>1</v>
      </c>
      <c r="NBE2" s="109" t="s">
        <v>1</v>
      </c>
      <c r="NBF2" s="109" t="s">
        <v>1</v>
      </c>
      <c r="NBG2" s="109" t="s">
        <v>1</v>
      </c>
      <c r="NBH2" s="109" t="s">
        <v>1</v>
      </c>
      <c r="NBI2" s="109" t="s">
        <v>1</v>
      </c>
      <c r="NBJ2" s="109" t="s">
        <v>1</v>
      </c>
      <c r="NBK2" s="109" t="s">
        <v>1</v>
      </c>
      <c r="NBL2" s="109" t="s">
        <v>1</v>
      </c>
      <c r="NBM2" s="109" t="s">
        <v>1</v>
      </c>
      <c r="NBN2" s="109" t="s">
        <v>1</v>
      </c>
      <c r="NBO2" s="109" t="s">
        <v>1</v>
      </c>
      <c r="NBP2" s="109" t="s">
        <v>1</v>
      </c>
      <c r="NBQ2" s="109" t="s">
        <v>1</v>
      </c>
      <c r="NBR2" s="109" t="s">
        <v>1</v>
      </c>
      <c r="NBS2" s="109" t="s">
        <v>1</v>
      </c>
      <c r="NBT2" s="109" t="s">
        <v>1</v>
      </c>
      <c r="NBU2" s="109" t="s">
        <v>1</v>
      </c>
      <c r="NBV2" s="109" t="s">
        <v>1</v>
      </c>
      <c r="NBW2" s="109" t="s">
        <v>1</v>
      </c>
      <c r="NBX2" s="109" t="s">
        <v>1</v>
      </c>
      <c r="NBY2" s="109" t="s">
        <v>1</v>
      </c>
      <c r="NBZ2" s="109" t="s">
        <v>1</v>
      </c>
      <c r="NCA2" s="109" t="s">
        <v>1</v>
      </c>
      <c r="NCB2" s="109" t="s">
        <v>1</v>
      </c>
      <c r="NCC2" s="109" t="s">
        <v>1</v>
      </c>
      <c r="NCD2" s="109" t="s">
        <v>1</v>
      </c>
      <c r="NCE2" s="109" t="s">
        <v>1</v>
      </c>
      <c r="NCF2" s="109" t="s">
        <v>1</v>
      </c>
      <c r="NCG2" s="109" t="s">
        <v>1</v>
      </c>
      <c r="NCH2" s="109" t="s">
        <v>1</v>
      </c>
      <c r="NCI2" s="109" t="s">
        <v>1</v>
      </c>
      <c r="NCJ2" s="109" t="s">
        <v>1</v>
      </c>
      <c r="NCK2" s="109" t="s">
        <v>1</v>
      </c>
      <c r="NCL2" s="109" t="s">
        <v>1</v>
      </c>
      <c r="NCM2" s="109" t="s">
        <v>1</v>
      </c>
      <c r="NCN2" s="109" t="s">
        <v>1</v>
      </c>
      <c r="NCO2" s="109" t="s">
        <v>1</v>
      </c>
      <c r="NCP2" s="109" t="s">
        <v>1</v>
      </c>
      <c r="NCQ2" s="109" t="s">
        <v>1</v>
      </c>
      <c r="NCR2" s="109" t="s">
        <v>1</v>
      </c>
      <c r="NCS2" s="109" t="s">
        <v>1</v>
      </c>
      <c r="NCT2" s="109" t="s">
        <v>1</v>
      </c>
      <c r="NCU2" s="109" t="s">
        <v>1</v>
      </c>
      <c r="NCV2" s="109" t="s">
        <v>1</v>
      </c>
      <c r="NCW2" s="109" t="s">
        <v>1</v>
      </c>
      <c r="NCX2" s="109" t="s">
        <v>1</v>
      </c>
      <c r="NCY2" s="109" t="s">
        <v>1</v>
      </c>
      <c r="NCZ2" s="109" t="s">
        <v>1</v>
      </c>
      <c r="NDA2" s="109" t="s">
        <v>1</v>
      </c>
      <c r="NDB2" s="109" t="s">
        <v>1</v>
      </c>
      <c r="NDC2" s="109" t="s">
        <v>1</v>
      </c>
      <c r="NDD2" s="109" t="s">
        <v>1</v>
      </c>
      <c r="NDE2" s="109" t="s">
        <v>1</v>
      </c>
      <c r="NDF2" s="109" t="s">
        <v>1</v>
      </c>
      <c r="NDG2" s="109" t="s">
        <v>1</v>
      </c>
      <c r="NDH2" s="109" t="s">
        <v>1</v>
      </c>
      <c r="NDI2" s="109" t="s">
        <v>1</v>
      </c>
      <c r="NDJ2" s="109" t="s">
        <v>1</v>
      </c>
      <c r="NDK2" s="109" t="s">
        <v>1</v>
      </c>
      <c r="NDL2" s="109" t="s">
        <v>1</v>
      </c>
      <c r="NDM2" s="109" t="s">
        <v>1</v>
      </c>
      <c r="NDN2" s="109" t="s">
        <v>1</v>
      </c>
      <c r="NDO2" s="109" t="s">
        <v>1</v>
      </c>
      <c r="NDP2" s="109" t="s">
        <v>1</v>
      </c>
      <c r="NDQ2" s="109" t="s">
        <v>1</v>
      </c>
      <c r="NDR2" s="109" t="s">
        <v>1</v>
      </c>
      <c r="NDS2" s="109" t="s">
        <v>1</v>
      </c>
      <c r="NDT2" s="109" t="s">
        <v>1</v>
      </c>
      <c r="NDU2" s="109" t="s">
        <v>1</v>
      </c>
      <c r="NDV2" s="109" t="s">
        <v>1</v>
      </c>
      <c r="NDW2" s="109" t="s">
        <v>1</v>
      </c>
      <c r="NDX2" s="109" t="s">
        <v>1</v>
      </c>
      <c r="NDY2" s="109" t="s">
        <v>1</v>
      </c>
      <c r="NDZ2" s="109" t="s">
        <v>1</v>
      </c>
      <c r="NEA2" s="109" t="s">
        <v>1</v>
      </c>
      <c r="NEB2" s="109" t="s">
        <v>1</v>
      </c>
      <c r="NEC2" s="109" t="s">
        <v>1</v>
      </c>
      <c r="NED2" s="109" t="s">
        <v>1</v>
      </c>
      <c r="NEE2" s="109" t="s">
        <v>1</v>
      </c>
      <c r="NEF2" s="109" t="s">
        <v>1</v>
      </c>
      <c r="NEG2" s="109" t="s">
        <v>1</v>
      </c>
      <c r="NEH2" s="109" t="s">
        <v>1</v>
      </c>
      <c r="NEI2" s="109" t="s">
        <v>1</v>
      </c>
      <c r="NEJ2" s="109" t="s">
        <v>1</v>
      </c>
      <c r="NEK2" s="109" t="s">
        <v>1</v>
      </c>
      <c r="NEL2" s="109" t="s">
        <v>1</v>
      </c>
      <c r="NEM2" s="109" t="s">
        <v>1</v>
      </c>
      <c r="NEN2" s="109" t="s">
        <v>1</v>
      </c>
      <c r="NEO2" s="109" t="s">
        <v>1</v>
      </c>
      <c r="NEP2" s="109" t="s">
        <v>1</v>
      </c>
      <c r="NEQ2" s="109" t="s">
        <v>1</v>
      </c>
      <c r="NER2" s="109" t="s">
        <v>1</v>
      </c>
      <c r="NES2" s="109" t="s">
        <v>1</v>
      </c>
      <c r="NET2" s="109" t="s">
        <v>1</v>
      </c>
      <c r="NEU2" s="109" t="s">
        <v>1</v>
      </c>
      <c r="NEV2" s="109" t="s">
        <v>1</v>
      </c>
      <c r="NEW2" s="109" t="s">
        <v>1</v>
      </c>
      <c r="NEX2" s="109" t="s">
        <v>1</v>
      </c>
      <c r="NEY2" s="109" t="s">
        <v>1</v>
      </c>
      <c r="NEZ2" s="109" t="s">
        <v>1</v>
      </c>
      <c r="NFA2" s="109" t="s">
        <v>1</v>
      </c>
      <c r="NFB2" s="109" t="s">
        <v>1</v>
      </c>
      <c r="NFC2" s="109" t="s">
        <v>1</v>
      </c>
      <c r="NFD2" s="109" t="s">
        <v>1</v>
      </c>
      <c r="NFE2" s="109" t="s">
        <v>1</v>
      </c>
      <c r="NFF2" s="109" t="s">
        <v>1</v>
      </c>
      <c r="NFG2" s="109" t="s">
        <v>1</v>
      </c>
      <c r="NFH2" s="109" t="s">
        <v>1</v>
      </c>
      <c r="NFI2" s="109" t="s">
        <v>1</v>
      </c>
      <c r="NFJ2" s="109" t="s">
        <v>1</v>
      </c>
      <c r="NFK2" s="109" t="s">
        <v>1</v>
      </c>
      <c r="NFL2" s="109" t="s">
        <v>1</v>
      </c>
      <c r="NFM2" s="109" t="s">
        <v>1</v>
      </c>
      <c r="NFN2" s="109" t="s">
        <v>1</v>
      </c>
      <c r="NFO2" s="109" t="s">
        <v>1</v>
      </c>
      <c r="NFP2" s="109" t="s">
        <v>1</v>
      </c>
      <c r="NFQ2" s="109" t="s">
        <v>1</v>
      </c>
      <c r="NFR2" s="109" t="s">
        <v>1</v>
      </c>
      <c r="NFS2" s="109" t="s">
        <v>1</v>
      </c>
      <c r="NFT2" s="109" t="s">
        <v>1</v>
      </c>
      <c r="NFU2" s="109" t="s">
        <v>1</v>
      </c>
      <c r="NFV2" s="109" t="s">
        <v>1</v>
      </c>
      <c r="NFW2" s="109" t="s">
        <v>1</v>
      </c>
      <c r="NFX2" s="109" t="s">
        <v>1</v>
      </c>
      <c r="NFY2" s="109" t="s">
        <v>1</v>
      </c>
      <c r="NFZ2" s="109" t="s">
        <v>1</v>
      </c>
      <c r="NGA2" s="109" t="s">
        <v>1</v>
      </c>
      <c r="NGB2" s="109" t="s">
        <v>1</v>
      </c>
      <c r="NGC2" s="109" t="s">
        <v>1</v>
      </c>
      <c r="NGD2" s="109" t="s">
        <v>1</v>
      </c>
      <c r="NGE2" s="109" t="s">
        <v>1</v>
      </c>
      <c r="NGF2" s="109" t="s">
        <v>1</v>
      </c>
      <c r="NGG2" s="109" t="s">
        <v>1</v>
      </c>
      <c r="NGH2" s="109" t="s">
        <v>1</v>
      </c>
      <c r="NGI2" s="109" t="s">
        <v>1</v>
      </c>
      <c r="NGJ2" s="109" t="s">
        <v>1</v>
      </c>
      <c r="NGK2" s="109" t="s">
        <v>1</v>
      </c>
      <c r="NGL2" s="109" t="s">
        <v>1</v>
      </c>
      <c r="NGM2" s="109" t="s">
        <v>1</v>
      </c>
      <c r="NGN2" s="109" t="s">
        <v>1</v>
      </c>
      <c r="NGO2" s="109" t="s">
        <v>1</v>
      </c>
      <c r="NGP2" s="109" t="s">
        <v>1</v>
      </c>
      <c r="NGQ2" s="109" t="s">
        <v>1</v>
      </c>
      <c r="NGR2" s="109" t="s">
        <v>1</v>
      </c>
      <c r="NGS2" s="109" t="s">
        <v>1</v>
      </c>
      <c r="NGT2" s="109" t="s">
        <v>1</v>
      </c>
      <c r="NGU2" s="109" t="s">
        <v>1</v>
      </c>
      <c r="NGV2" s="109" t="s">
        <v>1</v>
      </c>
      <c r="NGW2" s="109" t="s">
        <v>1</v>
      </c>
      <c r="NGX2" s="109" t="s">
        <v>1</v>
      </c>
      <c r="NGY2" s="109" t="s">
        <v>1</v>
      </c>
      <c r="NGZ2" s="109" t="s">
        <v>1</v>
      </c>
      <c r="NHA2" s="109" t="s">
        <v>1</v>
      </c>
      <c r="NHB2" s="109" t="s">
        <v>1</v>
      </c>
      <c r="NHC2" s="109" t="s">
        <v>1</v>
      </c>
      <c r="NHD2" s="109" t="s">
        <v>1</v>
      </c>
      <c r="NHE2" s="109" t="s">
        <v>1</v>
      </c>
      <c r="NHF2" s="109" t="s">
        <v>1</v>
      </c>
      <c r="NHG2" s="109" t="s">
        <v>1</v>
      </c>
      <c r="NHH2" s="109" t="s">
        <v>1</v>
      </c>
      <c r="NHI2" s="109" t="s">
        <v>1</v>
      </c>
      <c r="NHJ2" s="109" t="s">
        <v>1</v>
      </c>
      <c r="NHK2" s="109" t="s">
        <v>1</v>
      </c>
      <c r="NHL2" s="109" t="s">
        <v>1</v>
      </c>
      <c r="NHM2" s="109" t="s">
        <v>1</v>
      </c>
      <c r="NHN2" s="109" t="s">
        <v>1</v>
      </c>
      <c r="NHO2" s="109" t="s">
        <v>1</v>
      </c>
      <c r="NHP2" s="109" t="s">
        <v>1</v>
      </c>
      <c r="NHQ2" s="109" t="s">
        <v>1</v>
      </c>
      <c r="NHR2" s="109" t="s">
        <v>1</v>
      </c>
      <c r="NHS2" s="109" t="s">
        <v>1</v>
      </c>
      <c r="NHT2" s="109" t="s">
        <v>1</v>
      </c>
      <c r="NHU2" s="109" t="s">
        <v>1</v>
      </c>
      <c r="NHV2" s="109" t="s">
        <v>1</v>
      </c>
      <c r="NHW2" s="109" t="s">
        <v>1</v>
      </c>
      <c r="NHX2" s="109" t="s">
        <v>1</v>
      </c>
      <c r="NHY2" s="109" t="s">
        <v>1</v>
      </c>
      <c r="NHZ2" s="109" t="s">
        <v>1</v>
      </c>
      <c r="NIA2" s="109" t="s">
        <v>1</v>
      </c>
      <c r="NIB2" s="109" t="s">
        <v>1</v>
      </c>
      <c r="NIC2" s="109" t="s">
        <v>1</v>
      </c>
      <c r="NID2" s="109" t="s">
        <v>1</v>
      </c>
      <c r="NIE2" s="109" t="s">
        <v>1</v>
      </c>
      <c r="NIF2" s="109" t="s">
        <v>1</v>
      </c>
      <c r="NIG2" s="109" t="s">
        <v>1</v>
      </c>
      <c r="NIH2" s="109" t="s">
        <v>1</v>
      </c>
      <c r="NII2" s="109" t="s">
        <v>1</v>
      </c>
      <c r="NIJ2" s="109" t="s">
        <v>1</v>
      </c>
      <c r="NIK2" s="109" t="s">
        <v>1</v>
      </c>
      <c r="NIL2" s="109" t="s">
        <v>1</v>
      </c>
      <c r="NIM2" s="109" t="s">
        <v>1</v>
      </c>
      <c r="NIN2" s="109" t="s">
        <v>1</v>
      </c>
      <c r="NIO2" s="109" t="s">
        <v>1</v>
      </c>
      <c r="NIP2" s="109" t="s">
        <v>1</v>
      </c>
      <c r="NIQ2" s="109" t="s">
        <v>1</v>
      </c>
      <c r="NIR2" s="109" t="s">
        <v>1</v>
      </c>
      <c r="NIS2" s="109" t="s">
        <v>1</v>
      </c>
      <c r="NIT2" s="109" t="s">
        <v>1</v>
      </c>
      <c r="NIU2" s="109" t="s">
        <v>1</v>
      </c>
      <c r="NIV2" s="109" t="s">
        <v>1</v>
      </c>
      <c r="NIW2" s="109" t="s">
        <v>1</v>
      </c>
      <c r="NIX2" s="109" t="s">
        <v>1</v>
      </c>
      <c r="NIY2" s="109" t="s">
        <v>1</v>
      </c>
      <c r="NIZ2" s="109" t="s">
        <v>1</v>
      </c>
      <c r="NJA2" s="109" t="s">
        <v>1</v>
      </c>
      <c r="NJB2" s="109" t="s">
        <v>1</v>
      </c>
      <c r="NJC2" s="109" t="s">
        <v>1</v>
      </c>
      <c r="NJD2" s="109" t="s">
        <v>1</v>
      </c>
      <c r="NJE2" s="109" t="s">
        <v>1</v>
      </c>
      <c r="NJF2" s="109" t="s">
        <v>1</v>
      </c>
      <c r="NJG2" s="109" t="s">
        <v>1</v>
      </c>
      <c r="NJH2" s="109" t="s">
        <v>1</v>
      </c>
      <c r="NJI2" s="109" t="s">
        <v>1</v>
      </c>
      <c r="NJJ2" s="109" t="s">
        <v>1</v>
      </c>
      <c r="NJK2" s="109" t="s">
        <v>1</v>
      </c>
      <c r="NJL2" s="109" t="s">
        <v>1</v>
      </c>
      <c r="NJM2" s="109" t="s">
        <v>1</v>
      </c>
      <c r="NJN2" s="109" t="s">
        <v>1</v>
      </c>
      <c r="NJO2" s="109" t="s">
        <v>1</v>
      </c>
      <c r="NJP2" s="109" t="s">
        <v>1</v>
      </c>
      <c r="NJQ2" s="109" t="s">
        <v>1</v>
      </c>
      <c r="NJR2" s="109" t="s">
        <v>1</v>
      </c>
      <c r="NJS2" s="109" t="s">
        <v>1</v>
      </c>
      <c r="NJT2" s="109" t="s">
        <v>1</v>
      </c>
      <c r="NJU2" s="109" t="s">
        <v>1</v>
      </c>
      <c r="NJV2" s="109" t="s">
        <v>1</v>
      </c>
      <c r="NJW2" s="109" t="s">
        <v>1</v>
      </c>
      <c r="NJX2" s="109" t="s">
        <v>1</v>
      </c>
      <c r="NJY2" s="109" t="s">
        <v>1</v>
      </c>
      <c r="NJZ2" s="109" t="s">
        <v>1</v>
      </c>
      <c r="NKA2" s="109" t="s">
        <v>1</v>
      </c>
      <c r="NKB2" s="109" t="s">
        <v>1</v>
      </c>
      <c r="NKC2" s="109" t="s">
        <v>1</v>
      </c>
      <c r="NKD2" s="109" t="s">
        <v>1</v>
      </c>
      <c r="NKE2" s="109" t="s">
        <v>1</v>
      </c>
      <c r="NKF2" s="109" t="s">
        <v>1</v>
      </c>
      <c r="NKG2" s="109" t="s">
        <v>1</v>
      </c>
      <c r="NKH2" s="109" t="s">
        <v>1</v>
      </c>
      <c r="NKI2" s="109" t="s">
        <v>1</v>
      </c>
      <c r="NKJ2" s="109" t="s">
        <v>1</v>
      </c>
      <c r="NKK2" s="109" t="s">
        <v>1</v>
      </c>
      <c r="NKL2" s="109" t="s">
        <v>1</v>
      </c>
      <c r="NKM2" s="109" t="s">
        <v>1</v>
      </c>
      <c r="NKN2" s="109" t="s">
        <v>1</v>
      </c>
      <c r="NKO2" s="109" t="s">
        <v>1</v>
      </c>
      <c r="NKP2" s="109" t="s">
        <v>1</v>
      </c>
      <c r="NKQ2" s="109" t="s">
        <v>1</v>
      </c>
      <c r="NKR2" s="109" t="s">
        <v>1</v>
      </c>
      <c r="NKS2" s="109" t="s">
        <v>1</v>
      </c>
      <c r="NKT2" s="109" t="s">
        <v>1</v>
      </c>
      <c r="NKU2" s="109" t="s">
        <v>1</v>
      </c>
      <c r="NKV2" s="109" t="s">
        <v>1</v>
      </c>
      <c r="NKW2" s="109" t="s">
        <v>1</v>
      </c>
      <c r="NKX2" s="109" t="s">
        <v>1</v>
      </c>
      <c r="NKY2" s="109" t="s">
        <v>1</v>
      </c>
      <c r="NKZ2" s="109" t="s">
        <v>1</v>
      </c>
      <c r="NLA2" s="109" t="s">
        <v>1</v>
      </c>
      <c r="NLB2" s="109" t="s">
        <v>1</v>
      </c>
      <c r="NLC2" s="109" t="s">
        <v>1</v>
      </c>
      <c r="NLD2" s="109" t="s">
        <v>1</v>
      </c>
      <c r="NLE2" s="109" t="s">
        <v>1</v>
      </c>
      <c r="NLF2" s="109" t="s">
        <v>1</v>
      </c>
      <c r="NLG2" s="109" t="s">
        <v>1</v>
      </c>
      <c r="NLH2" s="109" t="s">
        <v>1</v>
      </c>
      <c r="NLI2" s="109" t="s">
        <v>1</v>
      </c>
      <c r="NLJ2" s="109" t="s">
        <v>1</v>
      </c>
      <c r="NLK2" s="109" t="s">
        <v>1</v>
      </c>
      <c r="NLL2" s="109" t="s">
        <v>1</v>
      </c>
      <c r="NLM2" s="109" t="s">
        <v>1</v>
      </c>
      <c r="NLN2" s="109" t="s">
        <v>1</v>
      </c>
      <c r="NLO2" s="109" t="s">
        <v>1</v>
      </c>
      <c r="NLP2" s="109" t="s">
        <v>1</v>
      </c>
      <c r="NLQ2" s="109" t="s">
        <v>1</v>
      </c>
      <c r="NLR2" s="109" t="s">
        <v>1</v>
      </c>
      <c r="NLS2" s="109" t="s">
        <v>1</v>
      </c>
      <c r="NLT2" s="109" t="s">
        <v>1</v>
      </c>
      <c r="NLU2" s="109" t="s">
        <v>1</v>
      </c>
      <c r="NLV2" s="109" t="s">
        <v>1</v>
      </c>
      <c r="NLW2" s="109" t="s">
        <v>1</v>
      </c>
      <c r="NLX2" s="109" t="s">
        <v>1</v>
      </c>
      <c r="NLY2" s="109" t="s">
        <v>1</v>
      </c>
      <c r="NLZ2" s="109" t="s">
        <v>1</v>
      </c>
      <c r="NMA2" s="109" t="s">
        <v>1</v>
      </c>
      <c r="NMB2" s="109" t="s">
        <v>1</v>
      </c>
      <c r="NMC2" s="109" t="s">
        <v>1</v>
      </c>
      <c r="NMD2" s="109" t="s">
        <v>1</v>
      </c>
      <c r="NME2" s="109" t="s">
        <v>1</v>
      </c>
      <c r="NMF2" s="109" t="s">
        <v>1</v>
      </c>
      <c r="NMG2" s="109" t="s">
        <v>1</v>
      </c>
      <c r="NMH2" s="109" t="s">
        <v>1</v>
      </c>
      <c r="NMI2" s="109" t="s">
        <v>1</v>
      </c>
      <c r="NMJ2" s="109" t="s">
        <v>1</v>
      </c>
      <c r="NMK2" s="109" t="s">
        <v>1</v>
      </c>
      <c r="NML2" s="109" t="s">
        <v>1</v>
      </c>
      <c r="NMM2" s="109" t="s">
        <v>1</v>
      </c>
      <c r="NMN2" s="109" t="s">
        <v>1</v>
      </c>
      <c r="NMO2" s="109" t="s">
        <v>1</v>
      </c>
      <c r="NMP2" s="109" t="s">
        <v>1</v>
      </c>
      <c r="NMQ2" s="109" t="s">
        <v>1</v>
      </c>
      <c r="NMR2" s="109" t="s">
        <v>1</v>
      </c>
      <c r="NMS2" s="109" t="s">
        <v>1</v>
      </c>
      <c r="NMT2" s="109" t="s">
        <v>1</v>
      </c>
      <c r="NMU2" s="109" t="s">
        <v>1</v>
      </c>
      <c r="NMV2" s="109" t="s">
        <v>1</v>
      </c>
      <c r="NMW2" s="109" t="s">
        <v>1</v>
      </c>
      <c r="NMX2" s="109" t="s">
        <v>1</v>
      </c>
      <c r="NMY2" s="109" t="s">
        <v>1</v>
      </c>
      <c r="NMZ2" s="109" t="s">
        <v>1</v>
      </c>
      <c r="NNA2" s="109" t="s">
        <v>1</v>
      </c>
      <c r="NNB2" s="109" t="s">
        <v>1</v>
      </c>
      <c r="NNC2" s="109" t="s">
        <v>1</v>
      </c>
      <c r="NND2" s="109" t="s">
        <v>1</v>
      </c>
      <c r="NNE2" s="109" t="s">
        <v>1</v>
      </c>
      <c r="NNF2" s="109" t="s">
        <v>1</v>
      </c>
      <c r="NNG2" s="109" t="s">
        <v>1</v>
      </c>
      <c r="NNH2" s="109" t="s">
        <v>1</v>
      </c>
      <c r="NNI2" s="109" t="s">
        <v>1</v>
      </c>
      <c r="NNJ2" s="109" t="s">
        <v>1</v>
      </c>
      <c r="NNK2" s="109" t="s">
        <v>1</v>
      </c>
      <c r="NNL2" s="109" t="s">
        <v>1</v>
      </c>
      <c r="NNM2" s="109" t="s">
        <v>1</v>
      </c>
      <c r="NNN2" s="109" t="s">
        <v>1</v>
      </c>
      <c r="NNO2" s="109" t="s">
        <v>1</v>
      </c>
      <c r="NNP2" s="109" t="s">
        <v>1</v>
      </c>
      <c r="NNQ2" s="109" t="s">
        <v>1</v>
      </c>
      <c r="NNR2" s="109" t="s">
        <v>1</v>
      </c>
      <c r="NNS2" s="109" t="s">
        <v>1</v>
      </c>
      <c r="NNT2" s="109" t="s">
        <v>1</v>
      </c>
      <c r="NNU2" s="109" t="s">
        <v>1</v>
      </c>
      <c r="NNV2" s="109" t="s">
        <v>1</v>
      </c>
      <c r="NNW2" s="109" t="s">
        <v>1</v>
      </c>
      <c r="NNX2" s="109" t="s">
        <v>1</v>
      </c>
      <c r="NNY2" s="109" t="s">
        <v>1</v>
      </c>
      <c r="NNZ2" s="109" t="s">
        <v>1</v>
      </c>
      <c r="NOA2" s="109" t="s">
        <v>1</v>
      </c>
      <c r="NOB2" s="109" t="s">
        <v>1</v>
      </c>
      <c r="NOC2" s="109" t="s">
        <v>1</v>
      </c>
      <c r="NOD2" s="109" t="s">
        <v>1</v>
      </c>
      <c r="NOE2" s="109" t="s">
        <v>1</v>
      </c>
      <c r="NOF2" s="109" t="s">
        <v>1</v>
      </c>
      <c r="NOG2" s="109" t="s">
        <v>1</v>
      </c>
      <c r="NOH2" s="109" t="s">
        <v>1</v>
      </c>
      <c r="NOI2" s="109" t="s">
        <v>1</v>
      </c>
      <c r="NOJ2" s="109" t="s">
        <v>1</v>
      </c>
      <c r="NOK2" s="109" t="s">
        <v>1</v>
      </c>
      <c r="NOL2" s="109" t="s">
        <v>1</v>
      </c>
      <c r="NOM2" s="109" t="s">
        <v>1</v>
      </c>
      <c r="NON2" s="109" t="s">
        <v>1</v>
      </c>
      <c r="NOO2" s="109" t="s">
        <v>1</v>
      </c>
      <c r="NOP2" s="109" t="s">
        <v>1</v>
      </c>
      <c r="NOQ2" s="109" t="s">
        <v>1</v>
      </c>
      <c r="NOR2" s="109" t="s">
        <v>1</v>
      </c>
      <c r="NOS2" s="109" t="s">
        <v>1</v>
      </c>
      <c r="NOT2" s="109" t="s">
        <v>1</v>
      </c>
      <c r="NOU2" s="109" t="s">
        <v>1</v>
      </c>
      <c r="NOV2" s="109" t="s">
        <v>1</v>
      </c>
      <c r="NOW2" s="109" t="s">
        <v>1</v>
      </c>
      <c r="NOX2" s="109" t="s">
        <v>1</v>
      </c>
      <c r="NOY2" s="109" t="s">
        <v>1</v>
      </c>
      <c r="NOZ2" s="109" t="s">
        <v>1</v>
      </c>
      <c r="NPA2" s="109" t="s">
        <v>1</v>
      </c>
      <c r="NPB2" s="109" t="s">
        <v>1</v>
      </c>
      <c r="NPC2" s="109" t="s">
        <v>1</v>
      </c>
      <c r="NPD2" s="109" t="s">
        <v>1</v>
      </c>
      <c r="NPE2" s="109" t="s">
        <v>1</v>
      </c>
      <c r="NPF2" s="109" t="s">
        <v>1</v>
      </c>
      <c r="NPG2" s="109" t="s">
        <v>1</v>
      </c>
      <c r="NPH2" s="109" t="s">
        <v>1</v>
      </c>
      <c r="NPI2" s="109" t="s">
        <v>1</v>
      </c>
      <c r="NPJ2" s="109" t="s">
        <v>1</v>
      </c>
      <c r="NPK2" s="109" t="s">
        <v>1</v>
      </c>
      <c r="NPL2" s="109" t="s">
        <v>1</v>
      </c>
      <c r="NPM2" s="109" t="s">
        <v>1</v>
      </c>
      <c r="NPN2" s="109" t="s">
        <v>1</v>
      </c>
      <c r="NPO2" s="109" t="s">
        <v>1</v>
      </c>
      <c r="NPP2" s="109" t="s">
        <v>1</v>
      </c>
      <c r="NPQ2" s="109" t="s">
        <v>1</v>
      </c>
      <c r="NPR2" s="109" t="s">
        <v>1</v>
      </c>
      <c r="NPS2" s="109" t="s">
        <v>1</v>
      </c>
      <c r="NPT2" s="109" t="s">
        <v>1</v>
      </c>
      <c r="NPU2" s="109" t="s">
        <v>1</v>
      </c>
      <c r="NPV2" s="109" t="s">
        <v>1</v>
      </c>
      <c r="NPW2" s="109" t="s">
        <v>1</v>
      </c>
      <c r="NPX2" s="109" t="s">
        <v>1</v>
      </c>
      <c r="NPY2" s="109" t="s">
        <v>1</v>
      </c>
      <c r="NPZ2" s="109" t="s">
        <v>1</v>
      </c>
      <c r="NQA2" s="109" t="s">
        <v>1</v>
      </c>
      <c r="NQB2" s="109" t="s">
        <v>1</v>
      </c>
      <c r="NQC2" s="109" t="s">
        <v>1</v>
      </c>
      <c r="NQD2" s="109" t="s">
        <v>1</v>
      </c>
      <c r="NQE2" s="109" t="s">
        <v>1</v>
      </c>
      <c r="NQF2" s="109" t="s">
        <v>1</v>
      </c>
      <c r="NQG2" s="109" t="s">
        <v>1</v>
      </c>
      <c r="NQH2" s="109" t="s">
        <v>1</v>
      </c>
      <c r="NQI2" s="109" t="s">
        <v>1</v>
      </c>
      <c r="NQJ2" s="109" t="s">
        <v>1</v>
      </c>
      <c r="NQK2" s="109" t="s">
        <v>1</v>
      </c>
      <c r="NQL2" s="109" t="s">
        <v>1</v>
      </c>
      <c r="NQM2" s="109" t="s">
        <v>1</v>
      </c>
      <c r="NQN2" s="109" t="s">
        <v>1</v>
      </c>
      <c r="NQO2" s="109" t="s">
        <v>1</v>
      </c>
      <c r="NQP2" s="109" t="s">
        <v>1</v>
      </c>
      <c r="NQQ2" s="109" t="s">
        <v>1</v>
      </c>
      <c r="NQR2" s="109" t="s">
        <v>1</v>
      </c>
      <c r="NQS2" s="109" t="s">
        <v>1</v>
      </c>
      <c r="NQT2" s="109" t="s">
        <v>1</v>
      </c>
      <c r="NQU2" s="109" t="s">
        <v>1</v>
      </c>
      <c r="NQV2" s="109" t="s">
        <v>1</v>
      </c>
      <c r="NQW2" s="109" t="s">
        <v>1</v>
      </c>
      <c r="NQX2" s="109" t="s">
        <v>1</v>
      </c>
      <c r="NQY2" s="109" t="s">
        <v>1</v>
      </c>
      <c r="NQZ2" s="109" t="s">
        <v>1</v>
      </c>
      <c r="NRA2" s="109" t="s">
        <v>1</v>
      </c>
      <c r="NRB2" s="109" t="s">
        <v>1</v>
      </c>
      <c r="NRC2" s="109" t="s">
        <v>1</v>
      </c>
      <c r="NRD2" s="109" t="s">
        <v>1</v>
      </c>
      <c r="NRE2" s="109" t="s">
        <v>1</v>
      </c>
      <c r="NRF2" s="109" t="s">
        <v>1</v>
      </c>
      <c r="NRG2" s="109" t="s">
        <v>1</v>
      </c>
      <c r="NRH2" s="109" t="s">
        <v>1</v>
      </c>
      <c r="NRI2" s="109" t="s">
        <v>1</v>
      </c>
      <c r="NRJ2" s="109" t="s">
        <v>1</v>
      </c>
      <c r="NRK2" s="109" t="s">
        <v>1</v>
      </c>
      <c r="NRL2" s="109" t="s">
        <v>1</v>
      </c>
      <c r="NRM2" s="109" t="s">
        <v>1</v>
      </c>
      <c r="NRN2" s="109" t="s">
        <v>1</v>
      </c>
      <c r="NRO2" s="109" t="s">
        <v>1</v>
      </c>
      <c r="NRP2" s="109" t="s">
        <v>1</v>
      </c>
      <c r="NRQ2" s="109" t="s">
        <v>1</v>
      </c>
      <c r="NRR2" s="109" t="s">
        <v>1</v>
      </c>
      <c r="NRS2" s="109" t="s">
        <v>1</v>
      </c>
      <c r="NRT2" s="109" t="s">
        <v>1</v>
      </c>
      <c r="NRU2" s="109" t="s">
        <v>1</v>
      </c>
      <c r="NRV2" s="109" t="s">
        <v>1</v>
      </c>
      <c r="NRW2" s="109" t="s">
        <v>1</v>
      </c>
      <c r="NRX2" s="109" t="s">
        <v>1</v>
      </c>
      <c r="NRY2" s="109" t="s">
        <v>1</v>
      </c>
      <c r="NRZ2" s="109" t="s">
        <v>1</v>
      </c>
      <c r="NSA2" s="109" t="s">
        <v>1</v>
      </c>
      <c r="NSB2" s="109" t="s">
        <v>1</v>
      </c>
      <c r="NSC2" s="109" t="s">
        <v>1</v>
      </c>
      <c r="NSD2" s="109" t="s">
        <v>1</v>
      </c>
      <c r="NSE2" s="109" t="s">
        <v>1</v>
      </c>
      <c r="NSF2" s="109" t="s">
        <v>1</v>
      </c>
      <c r="NSG2" s="109" t="s">
        <v>1</v>
      </c>
      <c r="NSH2" s="109" t="s">
        <v>1</v>
      </c>
      <c r="NSI2" s="109" t="s">
        <v>1</v>
      </c>
      <c r="NSJ2" s="109" t="s">
        <v>1</v>
      </c>
      <c r="NSK2" s="109" t="s">
        <v>1</v>
      </c>
      <c r="NSL2" s="109" t="s">
        <v>1</v>
      </c>
      <c r="NSM2" s="109" t="s">
        <v>1</v>
      </c>
      <c r="NSN2" s="109" t="s">
        <v>1</v>
      </c>
      <c r="NSO2" s="109" t="s">
        <v>1</v>
      </c>
      <c r="NSP2" s="109" t="s">
        <v>1</v>
      </c>
      <c r="NSQ2" s="109" t="s">
        <v>1</v>
      </c>
      <c r="NSR2" s="109" t="s">
        <v>1</v>
      </c>
      <c r="NSS2" s="109" t="s">
        <v>1</v>
      </c>
      <c r="NST2" s="109" t="s">
        <v>1</v>
      </c>
      <c r="NSU2" s="109" t="s">
        <v>1</v>
      </c>
      <c r="NSV2" s="109" t="s">
        <v>1</v>
      </c>
      <c r="NSW2" s="109" t="s">
        <v>1</v>
      </c>
      <c r="NSX2" s="109" t="s">
        <v>1</v>
      </c>
      <c r="NSY2" s="109" t="s">
        <v>1</v>
      </c>
      <c r="NSZ2" s="109" t="s">
        <v>1</v>
      </c>
      <c r="NTA2" s="109" t="s">
        <v>1</v>
      </c>
      <c r="NTB2" s="109" t="s">
        <v>1</v>
      </c>
      <c r="NTC2" s="109" t="s">
        <v>1</v>
      </c>
      <c r="NTD2" s="109" t="s">
        <v>1</v>
      </c>
      <c r="NTE2" s="109" t="s">
        <v>1</v>
      </c>
      <c r="NTF2" s="109" t="s">
        <v>1</v>
      </c>
      <c r="NTG2" s="109" t="s">
        <v>1</v>
      </c>
      <c r="NTH2" s="109" t="s">
        <v>1</v>
      </c>
      <c r="NTI2" s="109" t="s">
        <v>1</v>
      </c>
      <c r="NTJ2" s="109" t="s">
        <v>1</v>
      </c>
      <c r="NTK2" s="109" t="s">
        <v>1</v>
      </c>
      <c r="NTL2" s="109" t="s">
        <v>1</v>
      </c>
      <c r="NTM2" s="109" t="s">
        <v>1</v>
      </c>
      <c r="NTN2" s="109" t="s">
        <v>1</v>
      </c>
      <c r="NTO2" s="109" t="s">
        <v>1</v>
      </c>
      <c r="NTP2" s="109" t="s">
        <v>1</v>
      </c>
      <c r="NTQ2" s="109" t="s">
        <v>1</v>
      </c>
      <c r="NTR2" s="109" t="s">
        <v>1</v>
      </c>
      <c r="NTS2" s="109" t="s">
        <v>1</v>
      </c>
      <c r="NTT2" s="109" t="s">
        <v>1</v>
      </c>
      <c r="NTU2" s="109" t="s">
        <v>1</v>
      </c>
      <c r="NTV2" s="109" t="s">
        <v>1</v>
      </c>
      <c r="NTW2" s="109" t="s">
        <v>1</v>
      </c>
      <c r="NTX2" s="109" t="s">
        <v>1</v>
      </c>
      <c r="NTY2" s="109" t="s">
        <v>1</v>
      </c>
      <c r="NTZ2" s="109" t="s">
        <v>1</v>
      </c>
      <c r="NUA2" s="109" t="s">
        <v>1</v>
      </c>
      <c r="NUB2" s="109" t="s">
        <v>1</v>
      </c>
      <c r="NUC2" s="109" t="s">
        <v>1</v>
      </c>
      <c r="NUD2" s="109" t="s">
        <v>1</v>
      </c>
      <c r="NUE2" s="109" t="s">
        <v>1</v>
      </c>
      <c r="NUF2" s="109" t="s">
        <v>1</v>
      </c>
      <c r="NUG2" s="109" t="s">
        <v>1</v>
      </c>
      <c r="NUH2" s="109" t="s">
        <v>1</v>
      </c>
      <c r="NUI2" s="109" t="s">
        <v>1</v>
      </c>
      <c r="NUJ2" s="109" t="s">
        <v>1</v>
      </c>
      <c r="NUK2" s="109" t="s">
        <v>1</v>
      </c>
      <c r="NUL2" s="109" t="s">
        <v>1</v>
      </c>
      <c r="NUM2" s="109" t="s">
        <v>1</v>
      </c>
      <c r="NUN2" s="109" t="s">
        <v>1</v>
      </c>
      <c r="NUO2" s="109" t="s">
        <v>1</v>
      </c>
      <c r="NUP2" s="109" t="s">
        <v>1</v>
      </c>
      <c r="NUQ2" s="109" t="s">
        <v>1</v>
      </c>
      <c r="NUR2" s="109" t="s">
        <v>1</v>
      </c>
      <c r="NUS2" s="109" t="s">
        <v>1</v>
      </c>
      <c r="NUT2" s="109" t="s">
        <v>1</v>
      </c>
      <c r="NUU2" s="109" t="s">
        <v>1</v>
      </c>
      <c r="NUV2" s="109" t="s">
        <v>1</v>
      </c>
      <c r="NUW2" s="109" t="s">
        <v>1</v>
      </c>
      <c r="NUX2" s="109" t="s">
        <v>1</v>
      </c>
      <c r="NUY2" s="109" t="s">
        <v>1</v>
      </c>
      <c r="NUZ2" s="109" t="s">
        <v>1</v>
      </c>
      <c r="NVA2" s="109" t="s">
        <v>1</v>
      </c>
      <c r="NVB2" s="109" t="s">
        <v>1</v>
      </c>
      <c r="NVC2" s="109" t="s">
        <v>1</v>
      </c>
      <c r="NVD2" s="109" t="s">
        <v>1</v>
      </c>
      <c r="NVE2" s="109" t="s">
        <v>1</v>
      </c>
      <c r="NVF2" s="109" t="s">
        <v>1</v>
      </c>
      <c r="NVG2" s="109" t="s">
        <v>1</v>
      </c>
      <c r="NVH2" s="109" t="s">
        <v>1</v>
      </c>
      <c r="NVI2" s="109" t="s">
        <v>1</v>
      </c>
      <c r="NVJ2" s="109" t="s">
        <v>1</v>
      </c>
      <c r="NVK2" s="109" t="s">
        <v>1</v>
      </c>
      <c r="NVL2" s="109" t="s">
        <v>1</v>
      </c>
      <c r="NVM2" s="109" t="s">
        <v>1</v>
      </c>
      <c r="NVN2" s="109" t="s">
        <v>1</v>
      </c>
      <c r="NVO2" s="109" t="s">
        <v>1</v>
      </c>
      <c r="NVP2" s="109" t="s">
        <v>1</v>
      </c>
      <c r="NVQ2" s="109" t="s">
        <v>1</v>
      </c>
      <c r="NVR2" s="109" t="s">
        <v>1</v>
      </c>
      <c r="NVS2" s="109" t="s">
        <v>1</v>
      </c>
      <c r="NVT2" s="109" t="s">
        <v>1</v>
      </c>
      <c r="NVU2" s="109" t="s">
        <v>1</v>
      </c>
      <c r="NVV2" s="109" t="s">
        <v>1</v>
      </c>
      <c r="NVW2" s="109" t="s">
        <v>1</v>
      </c>
      <c r="NVX2" s="109" t="s">
        <v>1</v>
      </c>
      <c r="NVY2" s="109" t="s">
        <v>1</v>
      </c>
      <c r="NVZ2" s="109" t="s">
        <v>1</v>
      </c>
      <c r="NWA2" s="109" t="s">
        <v>1</v>
      </c>
      <c r="NWB2" s="109" t="s">
        <v>1</v>
      </c>
      <c r="NWC2" s="109" t="s">
        <v>1</v>
      </c>
      <c r="NWD2" s="109" t="s">
        <v>1</v>
      </c>
      <c r="NWE2" s="109" t="s">
        <v>1</v>
      </c>
      <c r="NWF2" s="109" t="s">
        <v>1</v>
      </c>
      <c r="NWG2" s="109" t="s">
        <v>1</v>
      </c>
      <c r="NWH2" s="109" t="s">
        <v>1</v>
      </c>
      <c r="NWI2" s="109" t="s">
        <v>1</v>
      </c>
      <c r="NWJ2" s="109" t="s">
        <v>1</v>
      </c>
      <c r="NWK2" s="109" t="s">
        <v>1</v>
      </c>
      <c r="NWL2" s="109" t="s">
        <v>1</v>
      </c>
      <c r="NWM2" s="109" t="s">
        <v>1</v>
      </c>
      <c r="NWN2" s="109" t="s">
        <v>1</v>
      </c>
      <c r="NWO2" s="109" t="s">
        <v>1</v>
      </c>
      <c r="NWP2" s="109" t="s">
        <v>1</v>
      </c>
      <c r="NWQ2" s="109" t="s">
        <v>1</v>
      </c>
      <c r="NWR2" s="109" t="s">
        <v>1</v>
      </c>
      <c r="NWS2" s="109" t="s">
        <v>1</v>
      </c>
      <c r="NWT2" s="109" t="s">
        <v>1</v>
      </c>
      <c r="NWU2" s="109" t="s">
        <v>1</v>
      </c>
      <c r="NWV2" s="109" t="s">
        <v>1</v>
      </c>
      <c r="NWW2" s="109" t="s">
        <v>1</v>
      </c>
      <c r="NWX2" s="109" t="s">
        <v>1</v>
      </c>
      <c r="NWY2" s="109" t="s">
        <v>1</v>
      </c>
      <c r="NWZ2" s="109" t="s">
        <v>1</v>
      </c>
      <c r="NXA2" s="109" t="s">
        <v>1</v>
      </c>
      <c r="NXB2" s="109" t="s">
        <v>1</v>
      </c>
      <c r="NXC2" s="109" t="s">
        <v>1</v>
      </c>
      <c r="NXD2" s="109" t="s">
        <v>1</v>
      </c>
      <c r="NXE2" s="109" t="s">
        <v>1</v>
      </c>
      <c r="NXF2" s="109" t="s">
        <v>1</v>
      </c>
      <c r="NXG2" s="109" t="s">
        <v>1</v>
      </c>
      <c r="NXH2" s="109" t="s">
        <v>1</v>
      </c>
      <c r="NXI2" s="109" t="s">
        <v>1</v>
      </c>
      <c r="NXJ2" s="109" t="s">
        <v>1</v>
      </c>
      <c r="NXK2" s="109" t="s">
        <v>1</v>
      </c>
      <c r="NXL2" s="109" t="s">
        <v>1</v>
      </c>
      <c r="NXM2" s="109" t="s">
        <v>1</v>
      </c>
      <c r="NXN2" s="109" t="s">
        <v>1</v>
      </c>
      <c r="NXO2" s="109" t="s">
        <v>1</v>
      </c>
      <c r="NXP2" s="109" t="s">
        <v>1</v>
      </c>
      <c r="NXQ2" s="109" t="s">
        <v>1</v>
      </c>
      <c r="NXR2" s="109" t="s">
        <v>1</v>
      </c>
      <c r="NXS2" s="109" t="s">
        <v>1</v>
      </c>
      <c r="NXT2" s="109" t="s">
        <v>1</v>
      </c>
      <c r="NXU2" s="109" t="s">
        <v>1</v>
      </c>
      <c r="NXV2" s="109" t="s">
        <v>1</v>
      </c>
      <c r="NXW2" s="109" t="s">
        <v>1</v>
      </c>
      <c r="NXX2" s="109" t="s">
        <v>1</v>
      </c>
      <c r="NXY2" s="109" t="s">
        <v>1</v>
      </c>
      <c r="NXZ2" s="109" t="s">
        <v>1</v>
      </c>
      <c r="NYA2" s="109" t="s">
        <v>1</v>
      </c>
      <c r="NYB2" s="109" t="s">
        <v>1</v>
      </c>
      <c r="NYC2" s="109" t="s">
        <v>1</v>
      </c>
      <c r="NYD2" s="109" t="s">
        <v>1</v>
      </c>
      <c r="NYE2" s="109" t="s">
        <v>1</v>
      </c>
      <c r="NYF2" s="109" t="s">
        <v>1</v>
      </c>
      <c r="NYG2" s="109" t="s">
        <v>1</v>
      </c>
      <c r="NYH2" s="109" t="s">
        <v>1</v>
      </c>
      <c r="NYI2" s="109" t="s">
        <v>1</v>
      </c>
      <c r="NYJ2" s="109" t="s">
        <v>1</v>
      </c>
      <c r="NYK2" s="109" t="s">
        <v>1</v>
      </c>
      <c r="NYL2" s="109" t="s">
        <v>1</v>
      </c>
      <c r="NYM2" s="109" t="s">
        <v>1</v>
      </c>
      <c r="NYN2" s="109" t="s">
        <v>1</v>
      </c>
      <c r="NYO2" s="109" t="s">
        <v>1</v>
      </c>
      <c r="NYP2" s="109" t="s">
        <v>1</v>
      </c>
      <c r="NYQ2" s="109" t="s">
        <v>1</v>
      </c>
      <c r="NYR2" s="109" t="s">
        <v>1</v>
      </c>
      <c r="NYS2" s="109" t="s">
        <v>1</v>
      </c>
      <c r="NYT2" s="109" t="s">
        <v>1</v>
      </c>
      <c r="NYU2" s="109" t="s">
        <v>1</v>
      </c>
      <c r="NYV2" s="109" t="s">
        <v>1</v>
      </c>
      <c r="NYW2" s="109" t="s">
        <v>1</v>
      </c>
      <c r="NYX2" s="109" t="s">
        <v>1</v>
      </c>
      <c r="NYY2" s="109" t="s">
        <v>1</v>
      </c>
      <c r="NYZ2" s="109" t="s">
        <v>1</v>
      </c>
      <c r="NZA2" s="109" t="s">
        <v>1</v>
      </c>
      <c r="NZB2" s="109" t="s">
        <v>1</v>
      </c>
      <c r="NZC2" s="109" t="s">
        <v>1</v>
      </c>
      <c r="NZD2" s="109" t="s">
        <v>1</v>
      </c>
      <c r="NZE2" s="109" t="s">
        <v>1</v>
      </c>
      <c r="NZF2" s="109" t="s">
        <v>1</v>
      </c>
      <c r="NZG2" s="109" t="s">
        <v>1</v>
      </c>
      <c r="NZH2" s="109" t="s">
        <v>1</v>
      </c>
      <c r="NZI2" s="109" t="s">
        <v>1</v>
      </c>
      <c r="NZJ2" s="109" t="s">
        <v>1</v>
      </c>
      <c r="NZK2" s="109" t="s">
        <v>1</v>
      </c>
      <c r="NZL2" s="109" t="s">
        <v>1</v>
      </c>
      <c r="NZM2" s="109" t="s">
        <v>1</v>
      </c>
      <c r="NZN2" s="109" t="s">
        <v>1</v>
      </c>
      <c r="NZO2" s="109" t="s">
        <v>1</v>
      </c>
      <c r="NZP2" s="109" t="s">
        <v>1</v>
      </c>
      <c r="NZQ2" s="109" t="s">
        <v>1</v>
      </c>
      <c r="NZR2" s="109" t="s">
        <v>1</v>
      </c>
      <c r="NZS2" s="109" t="s">
        <v>1</v>
      </c>
      <c r="NZT2" s="109" t="s">
        <v>1</v>
      </c>
      <c r="NZU2" s="109" t="s">
        <v>1</v>
      </c>
      <c r="NZV2" s="109" t="s">
        <v>1</v>
      </c>
      <c r="NZW2" s="109" t="s">
        <v>1</v>
      </c>
      <c r="NZX2" s="109" t="s">
        <v>1</v>
      </c>
      <c r="NZY2" s="109" t="s">
        <v>1</v>
      </c>
      <c r="NZZ2" s="109" t="s">
        <v>1</v>
      </c>
      <c r="OAA2" s="109" t="s">
        <v>1</v>
      </c>
      <c r="OAB2" s="109" t="s">
        <v>1</v>
      </c>
      <c r="OAC2" s="109" t="s">
        <v>1</v>
      </c>
      <c r="OAD2" s="109" t="s">
        <v>1</v>
      </c>
      <c r="OAE2" s="109" t="s">
        <v>1</v>
      </c>
      <c r="OAF2" s="109" t="s">
        <v>1</v>
      </c>
      <c r="OAG2" s="109" t="s">
        <v>1</v>
      </c>
      <c r="OAH2" s="109" t="s">
        <v>1</v>
      </c>
      <c r="OAI2" s="109" t="s">
        <v>1</v>
      </c>
      <c r="OAJ2" s="109" t="s">
        <v>1</v>
      </c>
      <c r="OAK2" s="109" t="s">
        <v>1</v>
      </c>
      <c r="OAL2" s="109" t="s">
        <v>1</v>
      </c>
      <c r="OAM2" s="109" t="s">
        <v>1</v>
      </c>
      <c r="OAN2" s="109" t="s">
        <v>1</v>
      </c>
      <c r="OAO2" s="109" t="s">
        <v>1</v>
      </c>
      <c r="OAP2" s="109" t="s">
        <v>1</v>
      </c>
      <c r="OAQ2" s="109" t="s">
        <v>1</v>
      </c>
      <c r="OAR2" s="109" t="s">
        <v>1</v>
      </c>
      <c r="OAS2" s="109" t="s">
        <v>1</v>
      </c>
      <c r="OAT2" s="109" t="s">
        <v>1</v>
      </c>
      <c r="OAU2" s="109" t="s">
        <v>1</v>
      </c>
      <c r="OAV2" s="109" t="s">
        <v>1</v>
      </c>
      <c r="OAW2" s="109" t="s">
        <v>1</v>
      </c>
      <c r="OAX2" s="109" t="s">
        <v>1</v>
      </c>
      <c r="OAY2" s="109" t="s">
        <v>1</v>
      </c>
      <c r="OAZ2" s="109" t="s">
        <v>1</v>
      </c>
      <c r="OBA2" s="109" t="s">
        <v>1</v>
      </c>
      <c r="OBB2" s="109" t="s">
        <v>1</v>
      </c>
      <c r="OBC2" s="109" t="s">
        <v>1</v>
      </c>
      <c r="OBD2" s="109" t="s">
        <v>1</v>
      </c>
      <c r="OBE2" s="109" t="s">
        <v>1</v>
      </c>
      <c r="OBF2" s="109" t="s">
        <v>1</v>
      </c>
      <c r="OBG2" s="109" t="s">
        <v>1</v>
      </c>
      <c r="OBH2" s="109" t="s">
        <v>1</v>
      </c>
      <c r="OBI2" s="109" t="s">
        <v>1</v>
      </c>
      <c r="OBJ2" s="109" t="s">
        <v>1</v>
      </c>
      <c r="OBK2" s="109" t="s">
        <v>1</v>
      </c>
      <c r="OBL2" s="109" t="s">
        <v>1</v>
      </c>
      <c r="OBM2" s="109" t="s">
        <v>1</v>
      </c>
      <c r="OBN2" s="109" t="s">
        <v>1</v>
      </c>
      <c r="OBO2" s="109" t="s">
        <v>1</v>
      </c>
      <c r="OBP2" s="109" t="s">
        <v>1</v>
      </c>
      <c r="OBQ2" s="109" t="s">
        <v>1</v>
      </c>
      <c r="OBR2" s="109" t="s">
        <v>1</v>
      </c>
      <c r="OBS2" s="109" t="s">
        <v>1</v>
      </c>
      <c r="OBT2" s="109" t="s">
        <v>1</v>
      </c>
      <c r="OBU2" s="109" t="s">
        <v>1</v>
      </c>
      <c r="OBV2" s="109" t="s">
        <v>1</v>
      </c>
      <c r="OBW2" s="109" t="s">
        <v>1</v>
      </c>
      <c r="OBX2" s="109" t="s">
        <v>1</v>
      </c>
      <c r="OBY2" s="109" t="s">
        <v>1</v>
      </c>
      <c r="OBZ2" s="109" t="s">
        <v>1</v>
      </c>
      <c r="OCA2" s="109" t="s">
        <v>1</v>
      </c>
      <c r="OCB2" s="109" t="s">
        <v>1</v>
      </c>
      <c r="OCC2" s="109" t="s">
        <v>1</v>
      </c>
      <c r="OCD2" s="109" t="s">
        <v>1</v>
      </c>
      <c r="OCE2" s="109" t="s">
        <v>1</v>
      </c>
      <c r="OCF2" s="109" t="s">
        <v>1</v>
      </c>
      <c r="OCG2" s="109" t="s">
        <v>1</v>
      </c>
      <c r="OCH2" s="109" t="s">
        <v>1</v>
      </c>
      <c r="OCI2" s="109" t="s">
        <v>1</v>
      </c>
      <c r="OCJ2" s="109" t="s">
        <v>1</v>
      </c>
      <c r="OCK2" s="109" t="s">
        <v>1</v>
      </c>
      <c r="OCL2" s="109" t="s">
        <v>1</v>
      </c>
      <c r="OCM2" s="109" t="s">
        <v>1</v>
      </c>
      <c r="OCN2" s="109" t="s">
        <v>1</v>
      </c>
      <c r="OCO2" s="109" t="s">
        <v>1</v>
      </c>
      <c r="OCP2" s="109" t="s">
        <v>1</v>
      </c>
      <c r="OCQ2" s="109" t="s">
        <v>1</v>
      </c>
      <c r="OCR2" s="109" t="s">
        <v>1</v>
      </c>
      <c r="OCS2" s="109" t="s">
        <v>1</v>
      </c>
      <c r="OCT2" s="109" t="s">
        <v>1</v>
      </c>
      <c r="OCU2" s="109" t="s">
        <v>1</v>
      </c>
      <c r="OCV2" s="109" t="s">
        <v>1</v>
      </c>
      <c r="OCW2" s="109" t="s">
        <v>1</v>
      </c>
      <c r="OCX2" s="109" t="s">
        <v>1</v>
      </c>
      <c r="OCY2" s="109" t="s">
        <v>1</v>
      </c>
      <c r="OCZ2" s="109" t="s">
        <v>1</v>
      </c>
      <c r="ODA2" s="109" t="s">
        <v>1</v>
      </c>
      <c r="ODB2" s="109" t="s">
        <v>1</v>
      </c>
      <c r="ODC2" s="109" t="s">
        <v>1</v>
      </c>
      <c r="ODD2" s="109" t="s">
        <v>1</v>
      </c>
      <c r="ODE2" s="109" t="s">
        <v>1</v>
      </c>
      <c r="ODF2" s="109" t="s">
        <v>1</v>
      </c>
      <c r="ODG2" s="109" t="s">
        <v>1</v>
      </c>
      <c r="ODH2" s="109" t="s">
        <v>1</v>
      </c>
      <c r="ODI2" s="109" t="s">
        <v>1</v>
      </c>
      <c r="ODJ2" s="109" t="s">
        <v>1</v>
      </c>
      <c r="ODK2" s="109" t="s">
        <v>1</v>
      </c>
      <c r="ODL2" s="109" t="s">
        <v>1</v>
      </c>
      <c r="ODM2" s="109" t="s">
        <v>1</v>
      </c>
      <c r="ODN2" s="109" t="s">
        <v>1</v>
      </c>
      <c r="ODO2" s="109" t="s">
        <v>1</v>
      </c>
      <c r="ODP2" s="109" t="s">
        <v>1</v>
      </c>
      <c r="ODQ2" s="109" t="s">
        <v>1</v>
      </c>
      <c r="ODR2" s="109" t="s">
        <v>1</v>
      </c>
      <c r="ODS2" s="109" t="s">
        <v>1</v>
      </c>
      <c r="ODT2" s="109" t="s">
        <v>1</v>
      </c>
      <c r="ODU2" s="109" t="s">
        <v>1</v>
      </c>
      <c r="ODV2" s="109" t="s">
        <v>1</v>
      </c>
      <c r="ODW2" s="109" t="s">
        <v>1</v>
      </c>
      <c r="ODX2" s="109" t="s">
        <v>1</v>
      </c>
      <c r="ODY2" s="109" t="s">
        <v>1</v>
      </c>
      <c r="ODZ2" s="109" t="s">
        <v>1</v>
      </c>
      <c r="OEA2" s="109" t="s">
        <v>1</v>
      </c>
      <c r="OEB2" s="109" t="s">
        <v>1</v>
      </c>
      <c r="OEC2" s="109" t="s">
        <v>1</v>
      </c>
      <c r="OED2" s="109" t="s">
        <v>1</v>
      </c>
      <c r="OEE2" s="109" t="s">
        <v>1</v>
      </c>
      <c r="OEF2" s="109" t="s">
        <v>1</v>
      </c>
      <c r="OEG2" s="109" t="s">
        <v>1</v>
      </c>
      <c r="OEH2" s="109" t="s">
        <v>1</v>
      </c>
      <c r="OEI2" s="109" t="s">
        <v>1</v>
      </c>
      <c r="OEJ2" s="109" t="s">
        <v>1</v>
      </c>
      <c r="OEK2" s="109" t="s">
        <v>1</v>
      </c>
      <c r="OEL2" s="109" t="s">
        <v>1</v>
      </c>
      <c r="OEM2" s="109" t="s">
        <v>1</v>
      </c>
      <c r="OEN2" s="109" t="s">
        <v>1</v>
      </c>
      <c r="OEO2" s="109" t="s">
        <v>1</v>
      </c>
      <c r="OEP2" s="109" t="s">
        <v>1</v>
      </c>
      <c r="OEQ2" s="109" t="s">
        <v>1</v>
      </c>
      <c r="OER2" s="109" t="s">
        <v>1</v>
      </c>
      <c r="OES2" s="109" t="s">
        <v>1</v>
      </c>
      <c r="OET2" s="109" t="s">
        <v>1</v>
      </c>
      <c r="OEU2" s="109" t="s">
        <v>1</v>
      </c>
      <c r="OEV2" s="109" t="s">
        <v>1</v>
      </c>
      <c r="OEW2" s="109" t="s">
        <v>1</v>
      </c>
      <c r="OEX2" s="109" t="s">
        <v>1</v>
      </c>
      <c r="OEY2" s="109" t="s">
        <v>1</v>
      </c>
      <c r="OEZ2" s="109" t="s">
        <v>1</v>
      </c>
      <c r="OFA2" s="109" t="s">
        <v>1</v>
      </c>
      <c r="OFB2" s="109" t="s">
        <v>1</v>
      </c>
      <c r="OFC2" s="109" t="s">
        <v>1</v>
      </c>
      <c r="OFD2" s="109" t="s">
        <v>1</v>
      </c>
      <c r="OFE2" s="109" t="s">
        <v>1</v>
      </c>
      <c r="OFF2" s="109" t="s">
        <v>1</v>
      </c>
      <c r="OFG2" s="109" t="s">
        <v>1</v>
      </c>
      <c r="OFH2" s="109" t="s">
        <v>1</v>
      </c>
      <c r="OFI2" s="109" t="s">
        <v>1</v>
      </c>
      <c r="OFJ2" s="109" t="s">
        <v>1</v>
      </c>
      <c r="OFK2" s="109" t="s">
        <v>1</v>
      </c>
      <c r="OFL2" s="109" t="s">
        <v>1</v>
      </c>
      <c r="OFM2" s="109" t="s">
        <v>1</v>
      </c>
      <c r="OFN2" s="109" t="s">
        <v>1</v>
      </c>
      <c r="OFO2" s="109" t="s">
        <v>1</v>
      </c>
      <c r="OFP2" s="109" t="s">
        <v>1</v>
      </c>
      <c r="OFQ2" s="109" t="s">
        <v>1</v>
      </c>
      <c r="OFR2" s="109" t="s">
        <v>1</v>
      </c>
      <c r="OFS2" s="109" t="s">
        <v>1</v>
      </c>
      <c r="OFT2" s="109" t="s">
        <v>1</v>
      </c>
      <c r="OFU2" s="109" t="s">
        <v>1</v>
      </c>
      <c r="OFV2" s="109" t="s">
        <v>1</v>
      </c>
      <c r="OFW2" s="109" t="s">
        <v>1</v>
      </c>
      <c r="OFX2" s="109" t="s">
        <v>1</v>
      </c>
      <c r="OFY2" s="109" t="s">
        <v>1</v>
      </c>
      <c r="OFZ2" s="109" t="s">
        <v>1</v>
      </c>
      <c r="OGA2" s="109" t="s">
        <v>1</v>
      </c>
      <c r="OGB2" s="109" t="s">
        <v>1</v>
      </c>
      <c r="OGC2" s="109" t="s">
        <v>1</v>
      </c>
      <c r="OGD2" s="109" t="s">
        <v>1</v>
      </c>
      <c r="OGE2" s="109" t="s">
        <v>1</v>
      </c>
      <c r="OGF2" s="109" t="s">
        <v>1</v>
      </c>
      <c r="OGG2" s="109" t="s">
        <v>1</v>
      </c>
      <c r="OGH2" s="109" t="s">
        <v>1</v>
      </c>
      <c r="OGI2" s="109" t="s">
        <v>1</v>
      </c>
      <c r="OGJ2" s="109" t="s">
        <v>1</v>
      </c>
      <c r="OGK2" s="109" t="s">
        <v>1</v>
      </c>
      <c r="OGL2" s="109" t="s">
        <v>1</v>
      </c>
      <c r="OGM2" s="109" t="s">
        <v>1</v>
      </c>
      <c r="OGN2" s="109" t="s">
        <v>1</v>
      </c>
      <c r="OGO2" s="109" t="s">
        <v>1</v>
      </c>
      <c r="OGP2" s="109" t="s">
        <v>1</v>
      </c>
      <c r="OGQ2" s="109" t="s">
        <v>1</v>
      </c>
      <c r="OGR2" s="109" t="s">
        <v>1</v>
      </c>
      <c r="OGS2" s="109" t="s">
        <v>1</v>
      </c>
      <c r="OGT2" s="109" t="s">
        <v>1</v>
      </c>
      <c r="OGU2" s="109" t="s">
        <v>1</v>
      </c>
      <c r="OGV2" s="109" t="s">
        <v>1</v>
      </c>
      <c r="OGW2" s="109" t="s">
        <v>1</v>
      </c>
      <c r="OGX2" s="109" t="s">
        <v>1</v>
      </c>
      <c r="OGY2" s="109" t="s">
        <v>1</v>
      </c>
      <c r="OGZ2" s="109" t="s">
        <v>1</v>
      </c>
      <c r="OHA2" s="109" t="s">
        <v>1</v>
      </c>
      <c r="OHB2" s="109" t="s">
        <v>1</v>
      </c>
      <c r="OHC2" s="109" t="s">
        <v>1</v>
      </c>
      <c r="OHD2" s="109" t="s">
        <v>1</v>
      </c>
      <c r="OHE2" s="109" t="s">
        <v>1</v>
      </c>
      <c r="OHF2" s="109" t="s">
        <v>1</v>
      </c>
      <c r="OHG2" s="109" t="s">
        <v>1</v>
      </c>
      <c r="OHH2" s="109" t="s">
        <v>1</v>
      </c>
      <c r="OHI2" s="109" t="s">
        <v>1</v>
      </c>
      <c r="OHJ2" s="109" t="s">
        <v>1</v>
      </c>
      <c r="OHK2" s="109" t="s">
        <v>1</v>
      </c>
      <c r="OHL2" s="109" t="s">
        <v>1</v>
      </c>
      <c r="OHM2" s="109" t="s">
        <v>1</v>
      </c>
      <c r="OHN2" s="109" t="s">
        <v>1</v>
      </c>
      <c r="OHO2" s="109" t="s">
        <v>1</v>
      </c>
      <c r="OHP2" s="109" t="s">
        <v>1</v>
      </c>
      <c r="OHQ2" s="109" t="s">
        <v>1</v>
      </c>
      <c r="OHR2" s="109" t="s">
        <v>1</v>
      </c>
      <c r="OHS2" s="109" t="s">
        <v>1</v>
      </c>
      <c r="OHT2" s="109" t="s">
        <v>1</v>
      </c>
      <c r="OHU2" s="109" t="s">
        <v>1</v>
      </c>
      <c r="OHV2" s="109" t="s">
        <v>1</v>
      </c>
      <c r="OHW2" s="109" t="s">
        <v>1</v>
      </c>
      <c r="OHX2" s="109" t="s">
        <v>1</v>
      </c>
      <c r="OHY2" s="109" t="s">
        <v>1</v>
      </c>
      <c r="OHZ2" s="109" t="s">
        <v>1</v>
      </c>
      <c r="OIA2" s="109" t="s">
        <v>1</v>
      </c>
      <c r="OIB2" s="109" t="s">
        <v>1</v>
      </c>
      <c r="OIC2" s="109" t="s">
        <v>1</v>
      </c>
      <c r="OID2" s="109" t="s">
        <v>1</v>
      </c>
      <c r="OIE2" s="109" t="s">
        <v>1</v>
      </c>
      <c r="OIF2" s="109" t="s">
        <v>1</v>
      </c>
      <c r="OIG2" s="109" t="s">
        <v>1</v>
      </c>
      <c r="OIH2" s="109" t="s">
        <v>1</v>
      </c>
      <c r="OII2" s="109" t="s">
        <v>1</v>
      </c>
      <c r="OIJ2" s="109" t="s">
        <v>1</v>
      </c>
      <c r="OIK2" s="109" t="s">
        <v>1</v>
      </c>
      <c r="OIL2" s="109" t="s">
        <v>1</v>
      </c>
      <c r="OIM2" s="109" t="s">
        <v>1</v>
      </c>
      <c r="OIN2" s="109" t="s">
        <v>1</v>
      </c>
      <c r="OIO2" s="109" t="s">
        <v>1</v>
      </c>
      <c r="OIP2" s="109" t="s">
        <v>1</v>
      </c>
      <c r="OIQ2" s="109" t="s">
        <v>1</v>
      </c>
      <c r="OIR2" s="109" t="s">
        <v>1</v>
      </c>
      <c r="OIS2" s="109" t="s">
        <v>1</v>
      </c>
      <c r="OIT2" s="109" t="s">
        <v>1</v>
      </c>
      <c r="OIU2" s="109" t="s">
        <v>1</v>
      </c>
      <c r="OIV2" s="109" t="s">
        <v>1</v>
      </c>
      <c r="OIW2" s="109" t="s">
        <v>1</v>
      </c>
      <c r="OIX2" s="109" t="s">
        <v>1</v>
      </c>
      <c r="OIY2" s="109" t="s">
        <v>1</v>
      </c>
      <c r="OIZ2" s="109" t="s">
        <v>1</v>
      </c>
      <c r="OJA2" s="109" t="s">
        <v>1</v>
      </c>
      <c r="OJB2" s="109" t="s">
        <v>1</v>
      </c>
      <c r="OJC2" s="109" t="s">
        <v>1</v>
      </c>
      <c r="OJD2" s="109" t="s">
        <v>1</v>
      </c>
      <c r="OJE2" s="109" t="s">
        <v>1</v>
      </c>
      <c r="OJF2" s="109" t="s">
        <v>1</v>
      </c>
      <c r="OJG2" s="109" t="s">
        <v>1</v>
      </c>
      <c r="OJH2" s="109" t="s">
        <v>1</v>
      </c>
      <c r="OJI2" s="109" t="s">
        <v>1</v>
      </c>
      <c r="OJJ2" s="109" t="s">
        <v>1</v>
      </c>
      <c r="OJK2" s="109" t="s">
        <v>1</v>
      </c>
      <c r="OJL2" s="109" t="s">
        <v>1</v>
      </c>
      <c r="OJM2" s="109" t="s">
        <v>1</v>
      </c>
      <c r="OJN2" s="109" t="s">
        <v>1</v>
      </c>
      <c r="OJO2" s="109" t="s">
        <v>1</v>
      </c>
      <c r="OJP2" s="109" t="s">
        <v>1</v>
      </c>
      <c r="OJQ2" s="109" t="s">
        <v>1</v>
      </c>
      <c r="OJR2" s="109" t="s">
        <v>1</v>
      </c>
      <c r="OJS2" s="109" t="s">
        <v>1</v>
      </c>
      <c r="OJT2" s="109" t="s">
        <v>1</v>
      </c>
      <c r="OJU2" s="109" t="s">
        <v>1</v>
      </c>
      <c r="OJV2" s="109" t="s">
        <v>1</v>
      </c>
      <c r="OJW2" s="109" t="s">
        <v>1</v>
      </c>
      <c r="OJX2" s="109" t="s">
        <v>1</v>
      </c>
      <c r="OJY2" s="109" t="s">
        <v>1</v>
      </c>
      <c r="OJZ2" s="109" t="s">
        <v>1</v>
      </c>
      <c r="OKA2" s="109" t="s">
        <v>1</v>
      </c>
      <c r="OKB2" s="109" t="s">
        <v>1</v>
      </c>
      <c r="OKC2" s="109" t="s">
        <v>1</v>
      </c>
      <c r="OKD2" s="109" t="s">
        <v>1</v>
      </c>
      <c r="OKE2" s="109" t="s">
        <v>1</v>
      </c>
      <c r="OKF2" s="109" t="s">
        <v>1</v>
      </c>
      <c r="OKG2" s="109" t="s">
        <v>1</v>
      </c>
      <c r="OKH2" s="109" t="s">
        <v>1</v>
      </c>
      <c r="OKI2" s="109" t="s">
        <v>1</v>
      </c>
      <c r="OKJ2" s="109" t="s">
        <v>1</v>
      </c>
      <c r="OKK2" s="109" t="s">
        <v>1</v>
      </c>
      <c r="OKL2" s="109" t="s">
        <v>1</v>
      </c>
      <c r="OKM2" s="109" t="s">
        <v>1</v>
      </c>
      <c r="OKN2" s="109" t="s">
        <v>1</v>
      </c>
      <c r="OKO2" s="109" t="s">
        <v>1</v>
      </c>
      <c r="OKP2" s="109" t="s">
        <v>1</v>
      </c>
      <c r="OKQ2" s="109" t="s">
        <v>1</v>
      </c>
      <c r="OKR2" s="109" t="s">
        <v>1</v>
      </c>
      <c r="OKS2" s="109" t="s">
        <v>1</v>
      </c>
      <c r="OKT2" s="109" t="s">
        <v>1</v>
      </c>
      <c r="OKU2" s="109" t="s">
        <v>1</v>
      </c>
      <c r="OKV2" s="109" t="s">
        <v>1</v>
      </c>
      <c r="OKW2" s="109" t="s">
        <v>1</v>
      </c>
      <c r="OKX2" s="109" t="s">
        <v>1</v>
      </c>
      <c r="OKY2" s="109" t="s">
        <v>1</v>
      </c>
      <c r="OKZ2" s="109" t="s">
        <v>1</v>
      </c>
      <c r="OLA2" s="109" t="s">
        <v>1</v>
      </c>
      <c r="OLB2" s="109" t="s">
        <v>1</v>
      </c>
      <c r="OLC2" s="109" t="s">
        <v>1</v>
      </c>
      <c r="OLD2" s="109" t="s">
        <v>1</v>
      </c>
      <c r="OLE2" s="109" t="s">
        <v>1</v>
      </c>
      <c r="OLF2" s="109" t="s">
        <v>1</v>
      </c>
      <c r="OLG2" s="109" t="s">
        <v>1</v>
      </c>
      <c r="OLH2" s="109" t="s">
        <v>1</v>
      </c>
      <c r="OLI2" s="109" t="s">
        <v>1</v>
      </c>
      <c r="OLJ2" s="109" t="s">
        <v>1</v>
      </c>
      <c r="OLK2" s="109" t="s">
        <v>1</v>
      </c>
      <c r="OLL2" s="109" t="s">
        <v>1</v>
      </c>
      <c r="OLM2" s="109" t="s">
        <v>1</v>
      </c>
      <c r="OLN2" s="109" t="s">
        <v>1</v>
      </c>
      <c r="OLO2" s="109" t="s">
        <v>1</v>
      </c>
      <c r="OLP2" s="109" t="s">
        <v>1</v>
      </c>
      <c r="OLQ2" s="109" t="s">
        <v>1</v>
      </c>
      <c r="OLR2" s="109" t="s">
        <v>1</v>
      </c>
      <c r="OLS2" s="109" t="s">
        <v>1</v>
      </c>
      <c r="OLT2" s="109" t="s">
        <v>1</v>
      </c>
      <c r="OLU2" s="109" t="s">
        <v>1</v>
      </c>
      <c r="OLV2" s="109" t="s">
        <v>1</v>
      </c>
      <c r="OLW2" s="109" t="s">
        <v>1</v>
      </c>
      <c r="OLX2" s="109" t="s">
        <v>1</v>
      </c>
      <c r="OLY2" s="109" t="s">
        <v>1</v>
      </c>
      <c r="OLZ2" s="109" t="s">
        <v>1</v>
      </c>
      <c r="OMA2" s="109" t="s">
        <v>1</v>
      </c>
      <c r="OMB2" s="109" t="s">
        <v>1</v>
      </c>
      <c r="OMC2" s="109" t="s">
        <v>1</v>
      </c>
      <c r="OMD2" s="109" t="s">
        <v>1</v>
      </c>
      <c r="OME2" s="109" t="s">
        <v>1</v>
      </c>
      <c r="OMF2" s="109" t="s">
        <v>1</v>
      </c>
      <c r="OMG2" s="109" t="s">
        <v>1</v>
      </c>
      <c r="OMH2" s="109" t="s">
        <v>1</v>
      </c>
      <c r="OMI2" s="109" t="s">
        <v>1</v>
      </c>
      <c r="OMJ2" s="109" t="s">
        <v>1</v>
      </c>
      <c r="OMK2" s="109" t="s">
        <v>1</v>
      </c>
      <c r="OML2" s="109" t="s">
        <v>1</v>
      </c>
      <c r="OMM2" s="109" t="s">
        <v>1</v>
      </c>
      <c r="OMN2" s="109" t="s">
        <v>1</v>
      </c>
      <c r="OMO2" s="109" t="s">
        <v>1</v>
      </c>
      <c r="OMP2" s="109" t="s">
        <v>1</v>
      </c>
      <c r="OMQ2" s="109" t="s">
        <v>1</v>
      </c>
      <c r="OMR2" s="109" t="s">
        <v>1</v>
      </c>
      <c r="OMS2" s="109" t="s">
        <v>1</v>
      </c>
      <c r="OMT2" s="109" t="s">
        <v>1</v>
      </c>
      <c r="OMU2" s="109" t="s">
        <v>1</v>
      </c>
      <c r="OMV2" s="109" t="s">
        <v>1</v>
      </c>
      <c r="OMW2" s="109" t="s">
        <v>1</v>
      </c>
      <c r="OMX2" s="109" t="s">
        <v>1</v>
      </c>
      <c r="OMY2" s="109" t="s">
        <v>1</v>
      </c>
      <c r="OMZ2" s="109" t="s">
        <v>1</v>
      </c>
      <c r="ONA2" s="109" t="s">
        <v>1</v>
      </c>
      <c r="ONB2" s="109" t="s">
        <v>1</v>
      </c>
      <c r="ONC2" s="109" t="s">
        <v>1</v>
      </c>
      <c r="OND2" s="109" t="s">
        <v>1</v>
      </c>
      <c r="ONE2" s="109" t="s">
        <v>1</v>
      </c>
      <c r="ONF2" s="109" t="s">
        <v>1</v>
      </c>
      <c r="ONG2" s="109" t="s">
        <v>1</v>
      </c>
      <c r="ONH2" s="109" t="s">
        <v>1</v>
      </c>
      <c r="ONI2" s="109" t="s">
        <v>1</v>
      </c>
      <c r="ONJ2" s="109" t="s">
        <v>1</v>
      </c>
      <c r="ONK2" s="109" t="s">
        <v>1</v>
      </c>
      <c r="ONL2" s="109" t="s">
        <v>1</v>
      </c>
      <c r="ONM2" s="109" t="s">
        <v>1</v>
      </c>
      <c r="ONN2" s="109" t="s">
        <v>1</v>
      </c>
      <c r="ONO2" s="109" t="s">
        <v>1</v>
      </c>
      <c r="ONP2" s="109" t="s">
        <v>1</v>
      </c>
      <c r="ONQ2" s="109" t="s">
        <v>1</v>
      </c>
      <c r="ONR2" s="109" t="s">
        <v>1</v>
      </c>
      <c r="ONS2" s="109" t="s">
        <v>1</v>
      </c>
      <c r="ONT2" s="109" t="s">
        <v>1</v>
      </c>
      <c r="ONU2" s="109" t="s">
        <v>1</v>
      </c>
      <c r="ONV2" s="109" t="s">
        <v>1</v>
      </c>
      <c r="ONW2" s="109" t="s">
        <v>1</v>
      </c>
      <c r="ONX2" s="109" t="s">
        <v>1</v>
      </c>
      <c r="ONY2" s="109" t="s">
        <v>1</v>
      </c>
      <c r="ONZ2" s="109" t="s">
        <v>1</v>
      </c>
      <c r="OOA2" s="109" t="s">
        <v>1</v>
      </c>
      <c r="OOB2" s="109" t="s">
        <v>1</v>
      </c>
      <c r="OOC2" s="109" t="s">
        <v>1</v>
      </c>
      <c r="OOD2" s="109" t="s">
        <v>1</v>
      </c>
      <c r="OOE2" s="109" t="s">
        <v>1</v>
      </c>
      <c r="OOF2" s="109" t="s">
        <v>1</v>
      </c>
      <c r="OOG2" s="109" t="s">
        <v>1</v>
      </c>
      <c r="OOH2" s="109" t="s">
        <v>1</v>
      </c>
      <c r="OOI2" s="109" t="s">
        <v>1</v>
      </c>
      <c r="OOJ2" s="109" t="s">
        <v>1</v>
      </c>
      <c r="OOK2" s="109" t="s">
        <v>1</v>
      </c>
      <c r="OOL2" s="109" t="s">
        <v>1</v>
      </c>
      <c r="OOM2" s="109" t="s">
        <v>1</v>
      </c>
      <c r="OON2" s="109" t="s">
        <v>1</v>
      </c>
      <c r="OOO2" s="109" t="s">
        <v>1</v>
      </c>
      <c r="OOP2" s="109" t="s">
        <v>1</v>
      </c>
      <c r="OOQ2" s="109" t="s">
        <v>1</v>
      </c>
      <c r="OOR2" s="109" t="s">
        <v>1</v>
      </c>
      <c r="OOS2" s="109" t="s">
        <v>1</v>
      </c>
      <c r="OOT2" s="109" t="s">
        <v>1</v>
      </c>
      <c r="OOU2" s="109" t="s">
        <v>1</v>
      </c>
      <c r="OOV2" s="109" t="s">
        <v>1</v>
      </c>
      <c r="OOW2" s="109" t="s">
        <v>1</v>
      </c>
      <c r="OOX2" s="109" t="s">
        <v>1</v>
      </c>
      <c r="OOY2" s="109" t="s">
        <v>1</v>
      </c>
      <c r="OOZ2" s="109" t="s">
        <v>1</v>
      </c>
      <c r="OPA2" s="109" t="s">
        <v>1</v>
      </c>
      <c r="OPB2" s="109" t="s">
        <v>1</v>
      </c>
      <c r="OPC2" s="109" t="s">
        <v>1</v>
      </c>
      <c r="OPD2" s="109" t="s">
        <v>1</v>
      </c>
      <c r="OPE2" s="109" t="s">
        <v>1</v>
      </c>
      <c r="OPF2" s="109" t="s">
        <v>1</v>
      </c>
      <c r="OPG2" s="109" t="s">
        <v>1</v>
      </c>
      <c r="OPH2" s="109" t="s">
        <v>1</v>
      </c>
      <c r="OPI2" s="109" t="s">
        <v>1</v>
      </c>
      <c r="OPJ2" s="109" t="s">
        <v>1</v>
      </c>
      <c r="OPK2" s="109" t="s">
        <v>1</v>
      </c>
      <c r="OPL2" s="109" t="s">
        <v>1</v>
      </c>
      <c r="OPM2" s="109" t="s">
        <v>1</v>
      </c>
      <c r="OPN2" s="109" t="s">
        <v>1</v>
      </c>
      <c r="OPO2" s="109" t="s">
        <v>1</v>
      </c>
      <c r="OPP2" s="109" t="s">
        <v>1</v>
      </c>
      <c r="OPQ2" s="109" t="s">
        <v>1</v>
      </c>
      <c r="OPR2" s="109" t="s">
        <v>1</v>
      </c>
      <c r="OPS2" s="109" t="s">
        <v>1</v>
      </c>
      <c r="OPT2" s="109" t="s">
        <v>1</v>
      </c>
      <c r="OPU2" s="109" t="s">
        <v>1</v>
      </c>
      <c r="OPV2" s="109" t="s">
        <v>1</v>
      </c>
      <c r="OPW2" s="109" t="s">
        <v>1</v>
      </c>
      <c r="OPX2" s="109" t="s">
        <v>1</v>
      </c>
      <c r="OPY2" s="109" t="s">
        <v>1</v>
      </c>
      <c r="OPZ2" s="109" t="s">
        <v>1</v>
      </c>
      <c r="OQA2" s="109" t="s">
        <v>1</v>
      </c>
      <c r="OQB2" s="109" t="s">
        <v>1</v>
      </c>
      <c r="OQC2" s="109" t="s">
        <v>1</v>
      </c>
      <c r="OQD2" s="109" t="s">
        <v>1</v>
      </c>
      <c r="OQE2" s="109" t="s">
        <v>1</v>
      </c>
      <c r="OQF2" s="109" t="s">
        <v>1</v>
      </c>
      <c r="OQG2" s="109" t="s">
        <v>1</v>
      </c>
      <c r="OQH2" s="109" t="s">
        <v>1</v>
      </c>
      <c r="OQI2" s="109" t="s">
        <v>1</v>
      </c>
      <c r="OQJ2" s="109" t="s">
        <v>1</v>
      </c>
      <c r="OQK2" s="109" t="s">
        <v>1</v>
      </c>
      <c r="OQL2" s="109" t="s">
        <v>1</v>
      </c>
      <c r="OQM2" s="109" t="s">
        <v>1</v>
      </c>
      <c r="OQN2" s="109" t="s">
        <v>1</v>
      </c>
      <c r="OQO2" s="109" t="s">
        <v>1</v>
      </c>
      <c r="OQP2" s="109" t="s">
        <v>1</v>
      </c>
      <c r="OQQ2" s="109" t="s">
        <v>1</v>
      </c>
      <c r="OQR2" s="109" t="s">
        <v>1</v>
      </c>
      <c r="OQS2" s="109" t="s">
        <v>1</v>
      </c>
      <c r="OQT2" s="109" t="s">
        <v>1</v>
      </c>
      <c r="OQU2" s="109" t="s">
        <v>1</v>
      </c>
      <c r="OQV2" s="109" t="s">
        <v>1</v>
      </c>
      <c r="OQW2" s="109" t="s">
        <v>1</v>
      </c>
      <c r="OQX2" s="109" t="s">
        <v>1</v>
      </c>
      <c r="OQY2" s="109" t="s">
        <v>1</v>
      </c>
      <c r="OQZ2" s="109" t="s">
        <v>1</v>
      </c>
      <c r="ORA2" s="109" t="s">
        <v>1</v>
      </c>
      <c r="ORB2" s="109" t="s">
        <v>1</v>
      </c>
      <c r="ORC2" s="109" t="s">
        <v>1</v>
      </c>
      <c r="ORD2" s="109" t="s">
        <v>1</v>
      </c>
      <c r="ORE2" s="109" t="s">
        <v>1</v>
      </c>
      <c r="ORF2" s="109" t="s">
        <v>1</v>
      </c>
      <c r="ORG2" s="109" t="s">
        <v>1</v>
      </c>
      <c r="ORH2" s="109" t="s">
        <v>1</v>
      </c>
      <c r="ORI2" s="109" t="s">
        <v>1</v>
      </c>
      <c r="ORJ2" s="109" t="s">
        <v>1</v>
      </c>
      <c r="ORK2" s="109" t="s">
        <v>1</v>
      </c>
      <c r="ORL2" s="109" t="s">
        <v>1</v>
      </c>
      <c r="ORM2" s="109" t="s">
        <v>1</v>
      </c>
      <c r="ORN2" s="109" t="s">
        <v>1</v>
      </c>
      <c r="ORO2" s="109" t="s">
        <v>1</v>
      </c>
      <c r="ORP2" s="109" t="s">
        <v>1</v>
      </c>
      <c r="ORQ2" s="109" t="s">
        <v>1</v>
      </c>
      <c r="ORR2" s="109" t="s">
        <v>1</v>
      </c>
      <c r="ORS2" s="109" t="s">
        <v>1</v>
      </c>
      <c r="ORT2" s="109" t="s">
        <v>1</v>
      </c>
      <c r="ORU2" s="109" t="s">
        <v>1</v>
      </c>
      <c r="ORV2" s="109" t="s">
        <v>1</v>
      </c>
      <c r="ORW2" s="109" t="s">
        <v>1</v>
      </c>
      <c r="ORX2" s="109" t="s">
        <v>1</v>
      </c>
      <c r="ORY2" s="109" t="s">
        <v>1</v>
      </c>
      <c r="ORZ2" s="109" t="s">
        <v>1</v>
      </c>
      <c r="OSA2" s="109" t="s">
        <v>1</v>
      </c>
      <c r="OSB2" s="109" t="s">
        <v>1</v>
      </c>
      <c r="OSC2" s="109" t="s">
        <v>1</v>
      </c>
      <c r="OSD2" s="109" t="s">
        <v>1</v>
      </c>
      <c r="OSE2" s="109" t="s">
        <v>1</v>
      </c>
      <c r="OSF2" s="109" t="s">
        <v>1</v>
      </c>
      <c r="OSG2" s="109" t="s">
        <v>1</v>
      </c>
      <c r="OSH2" s="109" t="s">
        <v>1</v>
      </c>
      <c r="OSI2" s="109" t="s">
        <v>1</v>
      </c>
      <c r="OSJ2" s="109" t="s">
        <v>1</v>
      </c>
      <c r="OSK2" s="109" t="s">
        <v>1</v>
      </c>
      <c r="OSL2" s="109" t="s">
        <v>1</v>
      </c>
      <c r="OSM2" s="109" t="s">
        <v>1</v>
      </c>
      <c r="OSN2" s="109" t="s">
        <v>1</v>
      </c>
      <c r="OSO2" s="109" t="s">
        <v>1</v>
      </c>
      <c r="OSP2" s="109" t="s">
        <v>1</v>
      </c>
      <c r="OSQ2" s="109" t="s">
        <v>1</v>
      </c>
      <c r="OSR2" s="109" t="s">
        <v>1</v>
      </c>
      <c r="OSS2" s="109" t="s">
        <v>1</v>
      </c>
      <c r="OST2" s="109" t="s">
        <v>1</v>
      </c>
      <c r="OSU2" s="109" t="s">
        <v>1</v>
      </c>
      <c r="OSV2" s="109" t="s">
        <v>1</v>
      </c>
      <c r="OSW2" s="109" t="s">
        <v>1</v>
      </c>
      <c r="OSX2" s="109" t="s">
        <v>1</v>
      </c>
      <c r="OSY2" s="109" t="s">
        <v>1</v>
      </c>
      <c r="OSZ2" s="109" t="s">
        <v>1</v>
      </c>
      <c r="OTA2" s="109" t="s">
        <v>1</v>
      </c>
      <c r="OTB2" s="109" t="s">
        <v>1</v>
      </c>
      <c r="OTC2" s="109" t="s">
        <v>1</v>
      </c>
      <c r="OTD2" s="109" t="s">
        <v>1</v>
      </c>
      <c r="OTE2" s="109" t="s">
        <v>1</v>
      </c>
      <c r="OTF2" s="109" t="s">
        <v>1</v>
      </c>
      <c r="OTG2" s="109" t="s">
        <v>1</v>
      </c>
      <c r="OTH2" s="109" t="s">
        <v>1</v>
      </c>
      <c r="OTI2" s="109" t="s">
        <v>1</v>
      </c>
      <c r="OTJ2" s="109" t="s">
        <v>1</v>
      </c>
      <c r="OTK2" s="109" t="s">
        <v>1</v>
      </c>
      <c r="OTL2" s="109" t="s">
        <v>1</v>
      </c>
      <c r="OTM2" s="109" t="s">
        <v>1</v>
      </c>
      <c r="OTN2" s="109" t="s">
        <v>1</v>
      </c>
      <c r="OTO2" s="109" t="s">
        <v>1</v>
      </c>
      <c r="OTP2" s="109" t="s">
        <v>1</v>
      </c>
      <c r="OTQ2" s="109" t="s">
        <v>1</v>
      </c>
      <c r="OTR2" s="109" t="s">
        <v>1</v>
      </c>
      <c r="OTS2" s="109" t="s">
        <v>1</v>
      </c>
      <c r="OTT2" s="109" t="s">
        <v>1</v>
      </c>
      <c r="OTU2" s="109" t="s">
        <v>1</v>
      </c>
      <c r="OTV2" s="109" t="s">
        <v>1</v>
      </c>
      <c r="OTW2" s="109" t="s">
        <v>1</v>
      </c>
      <c r="OTX2" s="109" t="s">
        <v>1</v>
      </c>
      <c r="OTY2" s="109" t="s">
        <v>1</v>
      </c>
      <c r="OTZ2" s="109" t="s">
        <v>1</v>
      </c>
      <c r="OUA2" s="109" t="s">
        <v>1</v>
      </c>
      <c r="OUB2" s="109" t="s">
        <v>1</v>
      </c>
      <c r="OUC2" s="109" t="s">
        <v>1</v>
      </c>
      <c r="OUD2" s="109" t="s">
        <v>1</v>
      </c>
      <c r="OUE2" s="109" t="s">
        <v>1</v>
      </c>
      <c r="OUF2" s="109" t="s">
        <v>1</v>
      </c>
      <c r="OUG2" s="109" t="s">
        <v>1</v>
      </c>
      <c r="OUH2" s="109" t="s">
        <v>1</v>
      </c>
      <c r="OUI2" s="109" t="s">
        <v>1</v>
      </c>
      <c r="OUJ2" s="109" t="s">
        <v>1</v>
      </c>
      <c r="OUK2" s="109" t="s">
        <v>1</v>
      </c>
      <c r="OUL2" s="109" t="s">
        <v>1</v>
      </c>
      <c r="OUM2" s="109" t="s">
        <v>1</v>
      </c>
      <c r="OUN2" s="109" t="s">
        <v>1</v>
      </c>
      <c r="OUO2" s="109" t="s">
        <v>1</v>
      </c>
      <c r="OUP2" s="109" t="s">
        <v>1</v>
      </c>
      <c r="OUQ2" s="109" t="s">
        <v>1</v>
      </c>
      <c r="OUR2" s="109" t="s">
        <v>1</v>
      </c>
      <c r="OUS2" s="109" t="s">
        <v>1</v>
      </c>
      <c r="OUT2" s="109" t="s">
        <v>1</v>
      </c>
      <c r="OUU2" s="109" t="s">
        <v>1</v>
      </c>
      <c r="OUV2" s="109" t="s">
        <v>1</v>
      </c>
      <c r="OUW2" s="109" t="s">
        <v>1</v>
      </c>
      <c r="OUX2" s="109" t="s">
        <v>1</v>
      </c>
      <c r="OUY2" s="109" t="s">
        <v>1</v>
      </c>
      <c r="OUZ2" s="109" t="s">
        <v>1</v>
      </c>
      <c r="OVA2" s="109" t="s">
        <v>1</v>
      </c>
      <c r="OVB2" s="109" t="s">
        <v>1</v>
      </c>
      <c r="OVC2" s="109" t="s">
        <v>1</v>
      </c>
      <c r="OVD2" s="109" t="s">
        <v>1</v>
      </c>
      <c r="OVE2" s="109" t="s">
        <v>1</v>
      </c>
      <c r="OVF2" s="109" t="s">
        <v>1</v>
      </c>
      <c r="OVG2" s="109" t="s">
        <v>1</v>
      </c>
      <c r="OVH2" s="109" t="s">
        <v>1</v>
      </c>
      <c r="OVI2" s="109" t="s">
        <v>1</v>
      </c>
      <c r="OVJ2" s="109" t="s">
        <v>1</v>
      </c>
      <c r="OVK2" s="109" t="s">
        <v>1</v>
      </c>
      <c r="OVL2" s="109" t="s">
        <v>1</v>
      </c>
      <c r="OVM2" s="109" t="s">
        <v>1</v>
      </c>
      <c r="OVN2" s="109" t="s">
        <v>1</v>
      </c>
      <c r="OVO2" s="109" t="s">
        <v>1</v>
      </c>
      <c r="OVP2" s="109" t="s">
        <v>1</v>
      </c>
      <c r="OVQ2" s="109" t="s">
        <v>1</v>
      </c>
      <c r="OVR2" s="109" t="s">
        <v>1</v>
      </c>
      <c r="OVS2" s="109" t="s">
        <v>1</v>
      </c>
      <c r="OVT2" s="109" t="s">
        <v>1</v>
      </c>
      <c r="OVU2" s="109" t="s">
        <v>1</v>
      </c>
      <c r="OVV2" s="109" t="s">
        <v>1</v>
      </c>
      <c r="OVW2" s="109" t="s">
        <v>1</v>
      </c>
      <c r="OVX2" s="109" t="s">
        <v>1</v>
      </c>
      <c r="OVY2" s="109" t="s">
        <v>1</v>
      </c>
      <c r="OVZ2" s="109" t="s">
        <v>1</v>
      </c>
      <c r="OWA2" s="109" t="s">
        <v>1</v>
      </c>
      <c r="OWB2" s="109" t="s">
        <v>1</v>
      </c>
      <c r="OWC2" s="109" t="s">
        <v>1</v>
      </c>
      <c r="OWD2" s="109" t="s">
        <v>1</v>
      </c>
      <c r="OWE2" s="109" t="s">
        <v>1</v>
      </c>
      <c r="OWF2" s="109" t="s">
        <v>1</v>
      </c>
      <c r="OWG2" s="109" t="s">
        <v>1</v>
      </c>
      <c r="OWH2" s="109" t="s">
        <v>1</v>
      </c>
      <c r="OWI2" s="109" t="s">
        <v>1</v>
      </c>
      <c r="OWJ2" s="109" t="s">
        <v>1</v>
      </c>
      <c r="OWK2" s="109" t="s">
        <v>1</v>
      </c>
      <c r="OWL2" s="109" t="s">
        <v>1</v>
      </c>
      <c r="OWM2" s="109" t="s">
        <v>1</v>
      </c>
      <c r="OWN2" s="109" t="s">
        <v>1</v>
      </c>
      <c r="OWO2" s="109" t="s">
        <v>1</v>
      </c>
      <c r="OWP2" s="109" t="s">
        <v>1</v>
      </c>
      <c r="OWQ2" s="109" t="s">
        <v>1</v>
      </c>
      <c r="OWR2" s="109" t="s">
        <v>1</v>
      </c>
      <c r="OWS2" s="109" t="s">
        <v>1</v>
      </c>
      <c r="OWT2" s="109" t="s">
        <v>1</v>
      </c>
      <c r="OWU2" s="109" t="s">
        <v>1</v>
      </c>
      <c r="OWV2" s="109" t="s">
        <v>1</v>
      </c>
      <c r="OWW2" s="109" t="s">
        <v>1</v>
      </c>
      <c r="OWX2" s="109" t="s">
        <v>1</v>
      </c>
      <c r="OWY2" s="109" t="s">
        <v>1</v>
      </c>
      <c r="OWZ2" s="109" t="s">
        <v>1</v>
      </c>
      <c r="OXA2" s="109" t="s">
        <v>1</v>
      </c>
      <c r="OXB2" s="109" t="s">
        <v>1</v>
      </c>
      <c r="OXC2" s="109" t="s">
        <v>1</v>
      </c>
      <c r="OXD2" s="109" t="s">
        <v>1</v>
      </c>
      <c r="OXE2" s="109" t="s">
        <v>1</v>
      </c>
      <c r="OXF2" s="109" t="s">
        <v>1</v>
      </c>
      <c r="OXG2" s="109" t="s">
        <v>1</v>
      </c>
      <c r="OXH2" s="109" t="s">
        <v>1</v>
      </c>
      <c r="OXI2" s="109" t="s">
        <v>1</v>
      </c>
      <c r="OXJ2" s="109" t="s">
        <v>1</v>
      </c>
      <c r="OXK2" s="109" t="s">
        <v>1</v>
      </c>
      <c r="OXL2" s="109" t="s">
        <v>1</v>
      </c>
      <c r="OXM2" s="109" t="s">
        <v>1</v>
      </c>
      <c r="OXN2" s="109" t="s">
        <v>1</v>
      </c>
      <c r="OXO2" s="109" t="s">
        <v>1</v>
      </c>
      <c r="OXP2" s="109" t="s">
        <v>1</v>
      </c>
      <c r="OXQ2" s="109" t="s">
        <v>1</v>
      </c>
      <c r="OXR2" s="109" t="s">
        <v>1</v>
      </c>
      <c r="OXS2" s="109" t="s">
        <v>1</v>
      </c>
      <c r="OXT2" s="109" t="s">
        <v>1</v>
      </c>
      <c r="OXU2" s="109" t="s">
        <v>1</v>
      </c>
      <c r="OXV2" s="109" t="s">
        <v>1</v>
      </c>
      <c r="OXW2" s="109" t="s">
        <v>1</v>
      </c>
      <c r="OXX2" s="109" t="s">
        <v>1</v>
      </c>
      <c r="OXY2" s="109" t="s">
        <v>1</v>
      </c>
      <c r="OXZ2" s="109" t="s">
        <v>1</v>
      </c>
      <c r="OYA2" s="109" t="s">
        <v>1</v>
      </c>
      <c r="OYB2" s="109" t="s">
        <v>1</v>
      </c>
      <c r="OYC2" s="109" t="s">
        <v>1</v>
      </c>
      <c r="OYD2" s="109" t="s">
        <v>1</v>
      </c>
      <c r="OYE2" s="109" t="s">
        <v>1</v>
      </c>
      <c r="OYF2" s="109" t="s">
        <v>1</v>
      </c>
      <c r="OYG2" s="109" t="s">
        <v>1</v>
      </c>
      <c r="OYH2" s="109" t="s">
        <v>1</v>
      </c>
      <c r="OYI2" s="109" t="s">
        <v>1</v>
      </c>
      <c r="OYJ2" s="109" t="s">
        <v>1</v>
      </c>
      <c r="OYK2" s="109" t="s">
        <v>1</v>
      </c>
      <c r="OYL2" s="109" t="s">
        <v>1</v>
      </c>
      <c r="OYM2" s="109" t="s">
        <v>1</v>
      </c>
      <c r="OYN2" s="109" t="s">
        <v>1</v>
      </c>
      <c r="OYO2" s="109" t="s">
        <v>1</v>
      </c>
      <c r="OYP2" s="109" t="s">
        <v>1</v>
      </c>
      <c r="OYQ2" s="109" t="s">
        <v>1</v>
      </c>
      <c r="OYR2" s="109" t="s">
        <v>1</v>
      </c>
      <c r="OYS2" s="109" t="s">
        <v>1</v>
      </c>
      <c r="OYT2" s="109" t="s">
        <v>1</v>
      </c>
      <c r="OYU2" s="109" t="s">
        <v>1</v>
      </c>
      <c r="OYV2" s="109" t="s">
        <v>1</v>
      </c>
      <c r="OYW2" s="109" t="s">
        <v>1</v>
      </c>
      <c r="OYX2" s="109" t="s">
        <v>1</v>
      </c>
      <c r="OYY2" s="109" t="s">
        <v>1</v>
      </c>
      <c r="OYZ2" s="109" t="s">
        <v>1</v>
      </c>
      <c r="OZA2" s="109" t="s">
        <v>1</v>
      </c>
      <c r="OZB2" s="109" t="s">
        <v>1</v>
      </c>
      <c r="OZC2" s="109" t="s">
        <v>1</v>
      </c>
      <c r="OZD2" s="109" t="s">
        <v>1</v>
      </c>
      <c r="OZE2" s="109" t="s">
        <v>1</v>
      </c>
      <c r="OZF2" s="109" t="s">
        <v>1</v>
      </c>
      <c r="OZG2" s="109" t="s">
        <v>1</v>
      </c>
      <c r="OZH2" s="109" t="s">
        <v>1</v>
      </c>
      <c r="OZI2" s="109" t="s">
        <v>1</v>
      </c>
      <c r="OZJ2" s="109" t="s">
        <v>1</v>
      </c>
      <c r="OZK2" s="109" t="s">
        <v>1</v>
      </c>
      <c r="OZL2" s="109" t="s">
        <v>1</v>
      </c>
      <c r="OZM2" s="109" t="s">
        <v>1</v>
      </c>
      <c r="OZN2" s="109" t="s">
        <v>1</v>
      </c>
      <c r="OZO2" s="109" t="s">
        <v>1</v>
      </c>
      <c r="OZP2" s="109" t="s">
        <v>1</v>
      </c>
      <c r="OZQ2" s="109" t="s">
        <v>1</v>
      </c>
      <c r="OZR2" s="109" t="s">
        <v>1</v>
      </c>
      <c r="OZS2" s="109" t="s">
        <v>1</v>
      </c>
      <c r="OZT2" s="109" t="s">
        <v>1</v>
      </c>
      <c r="OZU2" s="109" t="s">
        <v>1</v>
      </c>
      <c r="OZV2" s="109" t="s">
        <v>1</v>
      </c>
      <c r="OZW2" s="109" t="s">
        <v>1</v>
      </c>
      <c r="OZX2" s="109" t="s">
        <v>1</v>
      </c>
      <c r="OZY2" s="109" t="s">
        <v>1</v>
      </c>
      <c r="OZZ2" s="109" t="s">
        <v>1</v>
      </c>
      <c r="PAA2" s="109" t="s">
        <v>1</v>
      </c>
      <c r="PAB2" s="109" t="s">
        <v>1</v>
      </c>
      <c r="PAC2" s="109" t="s">
        <v>1</v>
      </c>
      <c r="PAD2" s="109" t="s">
        <v>1</v>
      </c>
      <c r="PAE2" s="109" t="s">
        <v>1</v>
      </c>
      <c r="PAF2" s="109" t="s">
        <v>1</v>
      </c>
      <c r="PAG2" s="109" t="s">
        <v>1</v>
      </c>
      <c r="PAH2" s="109" t="s">
        <v>1</v>
      </c>
      <c r="PAI2" s="109" t="s">
        <v>1</v>
      </c>
      <c r="PAJ2" s="109" t="s">
        <v>1</v>
      </c>
      <c r="PAK2" s="109" t="s">
        <v>1</v>
      </c>
      <c r="PAL2" s="109" t="s">
        <v>1</v>
      </c>
      <c r="PAM2" s="109" t="s">
        <v>1</v>
      </c>
      <c r="PAN2" s="109" t="s">
        <v>1</v>
      </c>
      <c r="PAO2" s="109" t="s">
        <v>1</v>
      </c>
      <c r="PAP2" s="109" t="s">
        <v>1</v>
      </c>
      <c r="PAQ2" s="109" t="s">
        <v>1</v>
      </c>
      <c r="PAR2" s="109" t="s">
        <v>1</v>
      </c>
      <c r="PAS2" s="109" t="s">
        <v>1</v>
      </c>
      <c r="PAT2" s="109" t="s">
        <v>1</v>
      </c>
      <c r="PAU2" s="109" t="s">
        <v>1</v>
      </c>
      <c r="PAV2" s="109" t="s">
        <v>1</v>
      </c>
      <c r="PAW2" s="109" t="s">
        <v>1</v>
      </c>
      <c r="PAX2" s="109" t="s">
        <v>1</v>
      </c>
      <c r="PAY2" s="109" t="s">
        <v>1</v>
      </c>
      <c r="PAZ2" s="109" t="s">
        <v>1</v>
      </c>
      <c r="PBA2" s="109" t="s">
        <v>1</v>
      </c>
      <c r="PBB2" s="109" t="s">
        <v>1</v>
      </c>
      <c r="PBC2" s="109" t="s">
        <v>1</v>
      </c>
      <c r="PBD2" s="109" t="s">
        <v>1</v>
      </c>
      <c r="PBE2" s="109" t="s">
        <v>1</v>
      </c>
      <c r="PBF2" s="109" t="s">
        <v>1</v>
      </c>
      <c r="PBG2" s="109" t="s">
        <v>1</v>
      </c>
      <c r="PBH2" s="109" t="s">
        <v>1</v>
      </c>
      <c r="PBI2" s="109" t="s">
        <v>1</v>
      </c>
      <c r="PBJ2" s="109" t="s">
        <v>1</v>
      </c>
      <c r="PBK2" s="109" t="s">
        <v>1</v>
      </c>
      <c r="PBL2" s="109" t="s">
        <v>1</v>
      </c>
      <c r="PBM2" s="109" t="s">
        <v>1</v>
      </c>
      <c r="PBN2" s="109" t="s">
        <v>1</v>
      </c>
      <c r="PBO2" s="109" t="s">
        <v>1</v>
      </c>
      <c r="PBP2" s="109" t="s">
        <v>1</v>
      </c>
      <c r="PBQ2" s="109" t="s">
        <v>1</v>
      </c>
      <c r="PBR2" s="109" t="s">
        <v>1</v>
      </c>
      <c r="PBS2" s="109" t="s">
        <v>1</v>
      </c>
      <c r="PBT2" s="109" t="s">
        <v>1</v>
      </c>
      <c r="PBU2" s="109" t="s">
        <v>1</v>
      </c>
      <c r="PBV2" s="109" t="s">
        <v>1</v>
      </c>
      <c r="PBW2" s="109" t="s">
        <v>1</v>
      </c>
      <c r="PBX2" s="109" t="s">
        <v>1</v>
      </c>
      <c r="PBY2" s="109" t="s">
        <v>1</v>
      </c>
      <c r="PBZ2" s="109" t="s">
        <v>1</v>
      </c>
      <c r="PCA2" s="109" t="s">
        <v>1</v>
      </c>
      <c r="PCB2" s="109" t="s">
        <v>1</v>
      </c>
      <c r="PCC2" s="109" t="s">
        <v>1</v>
      </c>
      <c r="PCD2" s="109" t="s">
        <v>1</v>
      </c>
      <c r="PCE2" s="109" t="s">
        <v>1</v>
      </c>
      <c r="PCF2" s="109" t="s">
        <v>1</v>
      </c>
      <c r="PCG2" s="109" t="s">
        <v>1</v>
      </c>
      <c r="PCH2" s="109" t="s">
        <v>1</v>
      </c>
      <c r="PCI2" s="109" t="s">
        <v>1</v>
      </c>
      <c r="PCJ2" s="109" t="s">
        <v>1</v>
      </c>
      <c r="PCK2" s="109" t="s">
        <v>1</v>
      </c>
      <c r="PCL2" s="109" t="s">
        <v>1</v>
      </c>
      <c r="PCM2" s="109" t="s">
        <v>1</v>
      </c>
      <c r="PCN2" s="109" t="s">
        <v>1</v>
      </c>
      <c r="PCO2" s="109" t="s">
        <v>1</v>
      </c>
      <c r="PCP2" s="109" t="s">
        <v>1</v>
      </c>
      <c r="PCQ2" s="109" t="s">
        <v>1</v>
      </c>
      <c r="PCR2" s="109" t="s">
        <v>1</v>
      </c>
      <c r="PCS2" s="109" t="s">
        <v>1</v>
      </c>
      <c r="PCT2" s="109" t="s">
        <v>1</v>
      </c>
      <c r="PCU2" s="109" t="s">
        <v>1</v>
      </c>
      <c r="PCV2" s="109" t="s">
        <v>1</v>
      </c>
      <c r="PCW2" s="109" t="s">
        <v>1</v>
      </c>
      <c r="PCX2" s="109" t="s">
        <v>1</v>
      </c>
      <c r="PCY2" s="109" t="s">
        <v>1</v>
      </c>
      <c r="PCZ2" s="109" t="s">
        <v>1</v>
      </c>
      <c r="PDA2" s="109" t="s">
        <v>1</v>
      </c>
      <c r="PDB2" s="109" t="s">
        <v>1</v>
      </c>
      <c r="PDC2" s="109" t="s">
        <v>1</v>
      </c>
      <c r="PDD2" s="109" t="s">
        <v>1</v>
      </c>
      <c r="PDE2" s="109" t="s">
        <v>1</v>
      </c>
      <c r="PDF2" s="109" t="s">
        <v>1</v>
      </c>
      <c r="PDG2" s="109" t="s">
        <v>1</v>
      </c>
      <c r="PDH2" s="109" t="s">
        <v>1</v>
      </c>
      <c r="PDI2" s="109" t="s">
        <v>1</v>
      </c>
      <c r="PDJ2" s="109" t="s">
        <v>1</v>
      </c>
      <c r="PDK2" s="109" t="s">
        <v>1</v>
      </c>
      <c r="PDL2" s="109" t="s">
        <v>1</v>
      </c>
      <c r="PDM2" s="109" t="s">
        <v>1</v>
      </c>
      <c r="PDN2" s="109" t="s">
        <v>1</v>
      </c>
      <c r="PDO2" s="109" t="s">
        <v>1</v>
      </c>
      <c r="PDP2" s="109" t="s">
        <v>1</v>
      </c>
      <c r="PDQ2" s="109" t="s">
        <v>1</v>
      </c>
      <c r="PDR2" s="109" t="s">
        <v>1</v>
      </c>
      <c r="PDS2" s="109" t="s">
        <v>1</v>
      </c>
      <c r="PDT2" s="109" t="s">
        <v>1</v>
      </c>
      <c r="PDU2" s="109" t="s">
        <v>1</v>
      </c>
      <c r="PDV2" s="109" t="s">
        <v>1</v>
      </c>
      <c r="PDW2" s="109" t="s">
        <v>1</v>
      </c>
      <c r="PDX2" s="109" t="s">
        <v>1</v>
      </c>
      <c r="PDY2" s="109" t="s">
        <v>1</v>
      </c>
      <c r="PDZ2" s="109" t="s">
        <v>1</v>
      </c>
      <c r="PEA2" s="109" t="s">
        <v>1</v>
      </c>
      <c r="PEB2" s="109" t="s">
        <v>1</v>
      </c>
      <c r="PEC2" s="109" t="s">
        <v>1</v>
      </c>
      <c r="PED2" s="109" t="s">
        <v>1</v>
      </c>
      <c r="PEE2" s="109" t="s">
        <v>1</v>
      </c>
      <c r="PEF2" s="109" t="s">
        <v>1</v>
      </c>
      <c r="PEG2" s="109" t="s">
        <v>1</v>
      </c>
      <c r="PEH2" s="109" t="s">
        <v>1</v>
      </c>
      <c r="PEI2" s="109" t="s">
        <v>1</v>
      </c>
      <c r="PEJ2" s="109" t="s">
        <v>1</v>
      </c>
      <c r="PEK2" s="109" t="s">
        <v>1</v>
      </c>
      <c r="PEL2" s="109" t="s">
        <v>1</v>
      </c>
      <c r="PEM2" s="109" t="s">
        <v>1</v>
      </c>
      <c r="PEN2" s="109" t="s">
        <v>1</v>
      </c>
      <c r="PEO2" s="109" t="s">
        <v>1</v>
      </c>
      <c r="PEP2" s="109" t="s">
        <v>1</v>
      </c>
      <c r="PEQ2" s="109" t="s">
        <v>1</v>
      </c>
      <c r="PER2" s="109" t="s">
        <v>1</v>
      </c>
      <c r="PES2" s="109" t="s">
        <v>1</v>
      </c>
      <c r="PET2" s="109" t="s">
        <v>1</v>
      </c>
      <c r="PEU2" s="109" t="s">
        <v>1</v>
      </c>
      <c r="PEV2" s="109" t="s">
        <v>1</v>
      </c>
      <c r="PEW2" s="109" t="s">
        <v>1</v>
      </c>
      <c r="PEX2" s="109" t="s">
        <v>1</v>
      </c>
      <c r="PEY2" s="109" t="s">
        <v>1</v>
      </c>
      <c r="PEZ2" s="109" t="s">
        <v>1</v>
      </c>
      <c r="PFA2" s="109" t="s">
        <v>1</v>
      </c>
      <c r="PFB2" s="109" t="s">
        <v>1</v>
      </c>
      <c r="PFC2" s="109" t="s">
        <v>1</v>
      </c>
      <c r="PFD2" s="109" t="s">
        <v>1</v>
      </c>
      <c r="PFE2" s="109" t="s">
        <v>1</v>
      </c>
      <c r="PFF2" s="109" t="s">
        <v>1</v>
      </c>
      <c r="PFG2" s="109" t="s">
        <v>1</v>
      </c>
      <c r="PFH2" s="109" t="s">
        <v>1</v>
      </c>
      <c r="PFI2" s="109" t="s">
        <v>1</v>
      </c>
      <c r="PFJ2" s="109" t="s">
        <v>1</v>
      </c>
      <c r="PFK2" s="109" t="s">
        <v>1</v>
      </c>
      <c r="PFL2" s="109" t="s">
        <v>1</v>
      </c>
      <c r="PFM2" s="109" t="s">
        <v>1</v>
      </c>
      <c r="PFN2" s="109" t="s">
        <v>1</v>
      </c>
      <c r="PFO2" s="109" t="s">
        <v>1</v>
      </c>
      <c r="PFP2" s="109" t="s">
        <v>1</v>
      </c>
      <c r="PFQ2" s="109" t="s">
        <v>1</v>
      </c>
      <c r="PFR2" s="109" t="s">
        <v>1</v>
      </c>
      <c r="PFS2" s="109" t="s">
        <v>1</v>
      </c>
      <c r="PFT2" s="109" t="s">
        <v>1</v>
      </c>
      <c r="PFU2" s="109" t="s">
        <v>1</v>
      </c>
      <c r="PFV2" s="109" t="s">
        <v>1</v>
      </c>
      <c r="PFW2" s="109" t="s">
        <v>1</v>
      </c>
      <c r="PFX2" s="109" t="s">
        <v>1</v>
      </c>
      <c r="PFY2" s="109" t="s">
        <v>1</v>
      </c>
      <c r="PFZ2" s="109" t="s">
        <v>1</v>
      </c>
      <c r="PGA2" s="109" t="s">
        <v>1</v>
      </c>
      <c r="PGB2" s="109" t="s">
        <v>1</v>
      </c>
      <c r="PGC2" s="109" t="s">
        <v>1</v>
      </c>
      <c r="PGD2" s="109" t="s">
        <v>1</v>
      </c>
      <c r="PGE2" s="109" t="s">
        <v>1</v>
      </c>
      <c r="PGF2" s="109" t="s">
        <v>1</v>
      </c>
      <c r="PGG2" s="109" t="s">
        <v>1</v>
      </c>
      <c r="PGH2" s="109" t="s">
        <v>1</v>
      </c>
      <c r="PGI2" s="109" t="s">
        <v>1</v>
      </c>
      <c r="PGJ2" s="109" t="s">
        <v>1</v>
      </c>
      <c r="PGK2" s="109" t="s">
        <v>1</v>
      </c>
      <c r="PGL2" s="109" t="s">
        <v>1</v>
      </c>
      <c r="PGM2" s="109" t="s">
        <v>1</v>
      </c>
      <c r="PGN2" s="109" t="s">
        <v>1</v>
      </c>
      <c r="PGO2" s="109" t="s">
        <v>1</v>
      </c>
      <c r="PGP2" s="109" t="s">
        <v>1</v>
      </c>
      <c r="PGQ2" s="109" t="s">
        <v>1</v>
      </c>
      <c r="PGR2" s="109" t="s">
        <v>1</v>
      </c>
      <c r="PGS2" s="109" t="s">
        <v>1</v>
      </c>
      <c r="PGT2" s="109" t="s">
        <v>1</v>
      </c>
      <c r="PGU2" s="109" t="s">
        <v>1</v>
      </c>
      <c r="PGV2" s="109" t="s">
        <v>1</v>
      </c>
      <c r="PGW2" s="109" t="s">
        <v>1</v>
      </c>
      <c r="PGX2" s="109" t="s">
        <v>1</v>
      </c>
      <c r="PGY2" s="109" t="s">
        <v>1</v>
      </c>
      <c r="PGZ2" s="109" t="s">
        <v>1</v>
      </c>
      <c r="PHA2" s="109" t="s">
        <v>1</v>
      </c>
      <c r="PHB2" s="109" t="s">
        <v>1</v>
      </c>
      <c r="PHC2" s="109" t="s">
        <v>1</v>
      </c>
      <c r="PHD2" s="109" t="s">
        <v>1</v>
      </c>
      <c r="PHE2" s="109" t="s">
        <v>1</v>
      </c>
      <c r="PHF2" s="109" t="s">
        <v>1</v>
      </c>
      <c r="PHG2" s="109" t="s">
        <v>1</v>
      </c>
      <c r="PHH2" s="109" t="s">
        <v>1</v>
      </c>
      <c r="PHI2" s="109" t="s">
        <v>1</v>
      </c>
      <c r="PHJ2" s="109" t="s">
        <v>1</v>
      </c>
      <c r="PHK2" s="109" t="s">
        <v>1</v>
      </c>
      <c r="PHL2" s="109" t="s">
        <v>1</v>
      </c>
      <c r="PHM2" s="109" t="s">
        <v>1</v>
      </c>
      <c r="PHN2" s="109" t="s">
        <v>1</v>
      </c>
      <c r="PHO2" s="109" t="s">
        <v>1</v>
      </c>
      <c r="PHP2" s="109" t="s">
        <v>1</v>
      </c>
      <c r="PHQ2" s="109" t="s">
        <v>1</v>
      </c>
      <c r="PHR2" s="109" t="s">
        <v>1</v>
      </c>
      <c r="PHS2" s="109" t="s">
        <v>1</v>
      </c>
      <c r="PHT2" s="109" t="s">
        <v>1</v>
      </c>
      <c r="PHU2" s="109" t="s">
        <v>1</v>
      </c>
      <c r="PHV2" s="109" t="s">
        <v>1</v>
      </c>
      <c r="PHW2" s="109" t="s">
        <v>1</v>
      </c>
      <c r="PHX2" s="109" t="s">
        <v>1</v>
      </c>
      <c r="PHY2" s="109" t="s">
        <v>1</v>
      </c>
      <c r="PHZ2" s="109" t="s">
        <v>1</v>
      </c>
      <c r="PIA2" s="109" t="s">
        <v>1</v>
      </c>
      <c r="PIB2" s="109" t="s">
        <v>1</v>
      </c>
      <c r="PIC2" s="109" t="s">
        <v>1</v>
      </c>
      <c r="PID2" s="109" t="s">
        <v>1</v>
      </c>
      <c r="PIE2" s="109" t="s">
        <v>1</v>
      </c>
      <c r="PIF2" s="109" t="s">
        <v>1</v>
      </c>
      <c r="PIG2" s="109" t="s">
        <v>1</v>
      </c>
      <c r="PIH2" s="109" t="s">
        <v>1</v>
      </c>
      <c r="PII2" s="109" t="s">
        <v>1</v>
      </c>
      <c r="PIJ2" s="109" t="s">
        <v>1</v>
      </c>
      <c r="PIK2" s="109" t="s">
        <v>1</v>
      </c>
      <c r="PIL2" s="109" t="s">
        <v>1</v>
      </c>
      <c r="PIM2" s="109" t="s">
        <v>1</v>
      </c>
      <c r="PIN2" s="109" t="s">
        <v>1</v>
      </c>
      <c r="PIO2" s="109" t="s">
        <v>1</v>
      </c>
      <c r="PIP2" s="109" t="s">
        <v>1</v>
      </c>
      <c r="PIQ2" s="109" t="s">
        <v>1</v>
      </c>
      <c r="PIR2" s="109" t="s">
        <v>1</v>
      </c>
      <c r="PIS2" s="109" t="s">
        <v>1</v>
      </c>
      <c r="PIT2" s="109" t="s">
        <v>1</v>
      </c>
      <c r="PIU2" s="109" t="s">
        <v>1</v>
      </c>
      <c r="PIV2" s="109" t="s">
        <v>1</v>
      </c>
      <c r="PIW2" s="109" t="s">
        <v>1</v>
      </c>
      <c r="PIX2" s="109" t="s">
        <v>1</v>
      </c>
      <c r="PIY2" s="109" t="s">
        <v>1</v>
      </c>
      <c r="PIZ2" s="109" t="s">
        <v>1</v>
      </c>
      <c r="PJA2" s="109" t="s">
        <v>1</v>
      </c>
      <c r="PJB2" s="109" t="s">
        <v>1</v>
      </c>
      <c r="PJC2" s="109" t="s">
        <v>1</v>
      </c>
      <c r="PJD2" s="109" t="s">
        <v>1</v>
      </c>
      <c r="PJE2" s="109" t="s">
        <v>1</v>
      </c>
      <c r="PJF2" s="109" t="s">
        <v>1</v>
      </c>
      <c r="PJG2" s="109" t="s">
        <v>1</v>
      </c>
      <c r="PJH2" s="109" t="s">
        <v>1</v>
      </c>
      <c r="PJI2" s="109" t="s">
        <v>1</v>
      </c>
      <c r="PJJ2" s="109" t="s">
        <v>1</v>
      </c>
      <c r="PJK2" s="109" t="s">
        <v>1</v>
      </c>
      <c r="PJL2" s="109" t="s">
        <v>1</v>
      </c>
      <c r="PJM2" s="109" t="s">
        <v>1</v>
      </c>
      <c r="PJN2" s="109" t="s">
        <v>1</v>
      </c>
      <c r="PJO2" s="109" t="s">
        <v>1</v>
      </c>
      <c r="PJP2" s="109" t="s">
        <v>1</v>
      </c>
      <c r="PJQ2" s="109" t="s">
        <v>1</v>
      </c>
      <c r="PJR2" s="109" t="s">
        <v>1</v>
      </c>
      <c r="PJS2" s="109" t="s">
        <v>1</v>
      </c>
      <c r="PJT2" s="109" t="s">
        <v>1</v>
      </c>
      <c r="PJU2" s="109" t="s">
        <v>1</v>
      </c>
      <c r="PJV2" s="109" t="s">
        <v>1</v>
      </c>
      <c r="PJW2" s="109" t="s">
        <v>1</v>
      </c>
      <c r="PJX2" s="109" t="s">
        <v>1</v>
      </c>
      <c r="PJY2" s="109" t="s">
        <v>1</v>
      </c>
      <c r="PJZ2" s="109" t="s">
        <v>1</v>
      </c>
      <c r="PKA2" s="109" t="s">
        <v>1</v>
      </c>
      <c r="PKB2" s="109" t="s">
        <v>1</v>
      </c>
      <c r="PKC2" s="109" t="s">
        <v>1</v>
      </c>
      <c r="PKD2" s="109" t="s">
        <v>1</v>
      </c>
      <c r="PKE2" s="109" t="s">
        <v>1</v>
      </c>
      <c r="PKF2" s="109" t="s">
        <v>1</v>
      </c>
      <c r="PKG2" s="109" t="s">
        <v>1</v>
      </c>
      <c r="PKH2" s="109" t="s">
        <v>1</v>
      </c>
      <c r="PKI2" s="109" t="s">
        <v>1</v>
      </c>
      <c r="PKJ2" s="109" t="s">
        <v>1</v>
      </c>
      <c r="PKK2" s="109" t="s">
        <v>1</v>
      </c>
      <c r="PKL2" s="109" t="s">
        <v>1</v>
      </c>
      <c r="PKM2" s="109" t="s">
        <v>1</v>
      </c>
      <c r="PKN2" s="109" t="s">
        <v>1</v>
      </c>
      <c r="PKO2" s="109" t="s">
        <v>1</v>
      </c>
      <c r="PKP2" s="109" t="s">
        <v>1</v>
      </c>
      <c r="PKQ2" s="109" t="s">
        <v>1</v>
      </c>
      <c r="PKR2" s="109" t="s">
        <v>1</v>
      </c>
      <c r="PKS2" s="109" t="s">
        <v>1</v>
      </c>
      <c r="PKT2" s="109" t="s">
        <v>1</v>
      </c>
      <c r="PKU2" s="109" t="s">
        <v>1</v>
      </c>
      <c r="PKV2" s="109" t="s">
        <v>1</v>
      </c>
      <c r="PKW2" s="109" t="s">
        <v>1</v>
      </c>
      <c r="PKX2" s="109" t="s">
        <v>1</v>
      </c>
      <c r="PKY2" s="109" t="s">
        <v>1</v>
      </c>
      <c r="PKZ2" s="109" t="s">
        <v>1</v>
      </c>
      <c r="PLA2" s="109" t="s">
        <v>1</v>
      </c>
      <c r="PLB2" s="109" t="s">
        <v>1</v>
      </c>
      <c r="PLC2" s="109" t="s">
        <v>1</v>
      </c>
      <c r="PLD2" s="109" t="s">
        <v>1</v>
      </c>
      <c r="PLE2" s="109" t="s">
        <v>1</v>
      </c>
      <c r="PLF2" s="109" t="s">
        <v>1</v>
      </c>
      <c r="PLG2" s="109" t="s">
        <v>1</v>
      </c>
      <c r="PLH2" s="109" t="s">
        <v>1</v>
      </c>
      <c r="PLI2" s="109" t="s">
        <v>1</v>
      </c>
      <c r="PLJ2" s="109" t="s">
        <v>1</v>
      </c>
      <c r="PLK2" s="109" t="s">
        <v>1</v>
      </c>
      <c r="PLL2" s="109" t="s">
        <v>1</v>
      </c>
      <c r="PLM2" s="109" t="s">
        <v>1</v>
      </c>
      <c r="PLN2" s="109" t="s">
        <v>1</v>
      </c>
      <c r="PLO2" s="109" t="s">
        <v>1</v>
      </c>
      <c r="PLP2" s="109" t="s">
        <v>1</v>
      </c>
      <c r="PLQ2" s="109" t="s">
        <v>1</v>
      </c>
      <c r="PLR2" s="109" t="s">
        <v>1</v>
      </c>
      <c r="PLS2" s="109" t="s">
        <v>1</v>
      </c>
      <c r="PLT2" s="109" t="s">
        <v>1</v>
      </c>
      <c r="PLU2" s="109" t="s">
        <v>1</v>
      </c>
      <c r="PLV2" s="109" t="s">
        <v>1</v>
      </c>
      <c r="PLW2" s="109" t="s">
        <v>1</v>
      </c>
      <c r="PLX2" s="109" t="s">
        <v>1</v>
      </c>
      <c r="PLY2" s="109" t="s">
        <v>1</v>
      </c>
      <c r="PLZ2" s="109" t="s">
        <v>1</v>
      </c>
      <c r="PMA2" s="109" t="s">
        <v>1</v>
      </c>
      <c r="PMB2" s="109" t="s">
        <v>1</v>
      </c>
      <c r="PMC2" s="109" t="s">
        <v>1</v>
      </c>
      <c r="PMD2" s="109" t="s">
        <v>1</v>
      </c>
      <c r="PME2" s="109" t="s">
        <v>1</v>
      </c>
      <c r="PMF2" s="109" t="s">
        <v>1</v>
      </c>
      <c r="PMG2" s="109" t="s">
        <v>1</v>
      </c>
      <c r="PMH2" s="109" t="s">
        <v>1</v>
      </c>
      <c r="PMI2" s="109" t="s">
        <v>1</v>
      </c>
      <c r="PMJ2" s="109" t="s">
        <v>1</v>
      </c>
      <c r="PMK2" s="109" t="s">
        <v>1</v>
      </c>
      <c r="PML2" s="109" t="s">
        <v>1</v>
      </c>
      <c r="PMM2" s="109" t="s">
        <v>1</v>
      </c>
      <c r="PMN2" s="109" t="s">
        <v>1</v>
      </c>
      <c r="PMO2" s="109" t="s">
        <v>1</v>
      </c>
      <c r="PMP2" s="109" t="s">
        <v>1</v>
      </c>
      <c r="PMQ2" s="109" t="s">
        <v>1</v>
      </c>
      <c r="PMR2" s="109" t="s">
        <v>1</v>
      </c>
      <c r="PMS2" s="109" t="s">
        <v>1</v>
      </c>
      <c r="PMT2" s="109" t="s">
        <v>1</v>
      </c>
      <c r="PMU2" s="109" t="s">
        <v>1</v>
      </c>
      <c r="PMV2" s="109" t="s">
        <v>1</v>
      </c>
      <c r="PMW2" s="109" t="s">
        <v>1</v>
      </c>
      <c r="PMX2" s="109" t="s">
        <v>1</v>
      </c>
      <c r="PMY2" s="109" t="s">
        <v>1</v>
      </c>
      <c r="PMZ2" s="109" t="s">
        <v>1</v>
      </c>
      <c r="PNA2" s="109" t="s">
        <v>1</v>
      </c>
      <c r="PNB2" s="109" t="s">
        <v>1</v>
      </c>
      <c r="PNC2" s="109" t="s">
        <v>1</v>
      </c>
      <c r="PND2" s="109" t="s">
        <v>1</v>
      </c>
      <c r="PNE2" s="109" t="s">
        <v>1</v>
      </c>
      <c r="PNF2" s="109" t="s">
        <v>1</v>
      </c>
      <c r="PNG2" s="109" t="s">
        <v>1</v>
      </c>
      <c r="PNH2" s="109" t="s">
        <v>1</v>
      </c>
      <c r="PNI2" s="109" t="s">
        <v>1</v>
      </c>
      <c r="PNJ2" s="109" t="s">
        <v>1</v>
      </c>
      <c r="PNK2" s="109" t="s">
        <v>1</v>
      </c>
      <c r="PNL2" s="109" t="s">
        <v>1</v>
      </c>
      <c r="PNM2" s="109" t="s">
        <v>1</v>
      </c>
      <c r="PNN2" s="109" t="s">
        <v>1</v>
      </c>
      <c r="PNO2" s="109" t="s">
        <v>1</v>
      </c>
      <c r="PNP2" s="109" t="s">
        <v>1</v>
      </c>
      <c r="PNQ2" s="109" t="s">
        <v>1</v>
      </c>
      <c r="PNR2" s="109" t="s">
        <v>1</v>
      </c>
      <c r="PNS2" s="109" t="s">
        <v>1</v>
      </c>
      <c r="PNT2" s="109" t="s">
        <v>1</v>
      </c>
      <c r="PNU2" s="109" t="s">
        <v>1</v>
      </c>
      <c r="PNV2" s="109" t="s">
        <v>1</v>
      </c>
      <c r="PNW2" s="109" t="s">
        <v>1</v>
      </c>
      <c r="PNX2" s="109" t="s">
        <v>1</v>
      </c>
      <c r="PNY2" s="109" t="s">
        <v>1</v>
      </c>
      <c r="PNZ2" s="109" t="s">
        <v>1</v>
      </c>
      <c r="POA2" s="109" t="s">
        <v>1</v>
      </c>
      <c r="POB2" s="109" t="s">
        <v>1</v>
      </c>
      <c r="POC2" s="109" t="s">
        <v>1</v>
      </c>
      <c r="POD2" s="109" t="s">
        <v>1</v>
      </c>
      <c r="POE2" s="109" t="s">
        <v>1</v>
      </c>
      <c r="POF2" s="109" t="s">
        <v>1</v>
      </c>
      <c r="POG2" s="109" t="s">
        <v>1</v>
      </c>
      <c r="POH2" s="109" t="s">
        <v>1</v>
      </c>
      <c r="POI2" s="109" t="s">
        <v>1</v>
      </c>
      <c r="POJ2" s="109" t="s">
        <v>1</v>
      </c>
      <c r="POK2" s="109" t="s">
        <v>1</v>
      </c>
      <c r="POL2" s="109" t="s">
        <v>1</v>
      </c>
      <c r="POM2" s="109" t="s">
        <v>1</v>
      </c>
      <c r="PON2" s="109" t="s">
        <v>1</v>
      </c>
      <c r="POO2" s="109" t="s">
        <v>1</v>
      </c>
      <c r="POP2" s="109" t="s">
        <v>1</v>
      </c>
      <c r="POQ2" s="109" t="s">
        <v>1</v>
      </c>
      <c r="POR2" s="109" t="s">
        <v>1</v>
      </c>
      <c r="POS2" s="109" t="s">
        <v>1</v>
      </c>
      <c r="POT2" s="109" t="s">
        <v>1</v>
      </c>
      <c r="POU2" s="109" t="s">
        <v>1</v>
      </c>
      <c r="POV2" s="109" t="s">
        <v>1</v>
      </c>
      <c r="POW2" s="109" t="s">
        <v>1</v>
      </c>
      <c r="POX2" s="109" t="s">
        <v>1</v>
      </c>
      <c r="POY2" s="109" t="s">
        <v>1</v>
      </c>
      <c r="POZ2" s="109" t="s">
        <v>1</v>
      </c>
      <c r="PPA2" s="109" t="s">
        <v>1</v>
      </c>
      <c r="PPB2" s="109" t="s">
        <v>1</v>
      </c>
      <c r="PPC2" s="109" t="s">
        <v>1</v>
      </c>
      <c r="PPD2" s="109" t="s">
        <v>1</v>
      </c>
      <c r="PPE2" s="109" t="s">
        <v>1</v>
      </c>
      <c r="PPF2" s="109" t="s">
        <v>1</v>
      </c>
      <c r="PPG2" s="109" t="s">
        <v>1</v>
      </c>
      <c r="PPH2" s="109" t="s">
        <v>1</v>
      </c>
      <c r="PPI2" s="109" t="s">
        <v>1</v>
      </c>
      <c r="PPJ2" s="109" t="s">
        <v>1</v>
      </c>
      <c r="PPK2" s="109" t="s">
        <v>1</v>
      </c>
      <c r="PPL2" s="109" t="s">
        <v>1</v>
      </c>
      <c r="PPM2" s="109" t="s">
        <v>1</v>
      </c>
      <c r="PPN2" s="109" t="s">
        <v>1</v>
      </c>
      <c r="PPO2" s="109" t="s">
        <v>1</v>
      </c>
      <c r="PPP2" s="109" t="s">
        <v>1</v>
      </c>
      <c r="PPQ2" s="109" t="s">
        <v>1</v>
      </c>
      <c r="PPR2" s="109" t="s">
        <v>1</v>
      </c>
      <c r="PPS2" s="109" t="s">
        <v>1</v>
      </c>
      <c r="PPT2" s="109" t="s">
        <v>1</v>
      </c>
      <c r="PPU2" s="109" t="s">
        <v>1</v>
      </c>
      <c r="PPV2" s="109" t="s">
        <v>1</v>
      </c>
      <c r="PPW2" s="109" t="s">
        <v>1</v>
      </c>
      <c r="PPX2" s="109" t="s">
        <v>1</v>
      </c>
      <c r="PPY2" s="109" t="s">
        <v>1</v>
      </c>
      <c r="PPZ2" s="109" t="s">
        <v>1</v>
      </c>
      <c r="PQA2" s="109" t="s">
        <v>1</v>
      </c>
      <c r="PQB2" s="109" t="s">
        <v>1</v>
      </c>
      <c r="PQC2" s="109" t="s">
        <v>1</v>
      </c>
      <c r="PQD2" s="109" t="s">
        <v>1</v>
      </c>
      <c r="PQE2" s="109" t="s">
        <v>1</v>
      </c>
      <c r="PQF2" s="109" t="s">
        <v>1</v>
      </c>
      <c r="PQG2" s="109" t="s">
        <v>1</v>
      </c>
      <c r="PQH2" s="109" t="s">
        <v>1</v>
      </c>
      <c r="PQI2" s="109" t="s">
        <v>1</v>
      </c>
      <c r="PQJ2" s="109" t="s">
        <v>1</v>
      </c>
      <c r="PQK2" s="109" t="s">
        <v>1</v>
      </c>
      <c r="PQL2" s="109" t="s">
        <v>1</v>
      </c>
      <c r="PQM2" s="109" t="s">
        <v>1</v>
      </c>
      <c r="PQN2" s="109" t="s">
        <v>1</v>
      </c>
      <c r="PQO2" s="109" t="s">
        <v>1</v>
      </c>
      <c r="PQP2" s="109" t="s">
        <v>1</v>
      </c>
      <c r="PQQ2" s="109" t="s">
        <v>1</v>
      </c>
      <c r="PQR2" s="109" t="s">
        <v>1</v>
      </c>
      <c r="PQS2" s="109" t="s">
        <v>1</v>
      </c>
      <c r="PQT2" s="109" t="s">
        <v>1</v>
      </c>
      <c r="PQU2" s="109" t="s">
        <v>1</v>
      </c>
      <c r="PQV2" s="109" t="s">
        <v>1</v>
      </c>
      <c r="PQW2" s="109" t="s">
        <v>1</v>
      </c>
      <c r="PQX2" s="109" t="s">
        <v>1</v>
      </c>
      <c r="PQY2" s="109" t="s">
        <v>1</v>
      </c>
      <c r="PQZ2" s="109" t="s">
        <v>1</v>
      </c>
      <c r="PRA2" s="109" t="s">
        <v>1</v>
      </c>
      <c r="PRB2" s="109" t="s">
        <v>1</v>
      </c>
      <c r="PRC2" s="109" t="s">
        <v>1</v>
      </c>
      <c r="PRD2" s="109" t="s">
        <v>1</v>
      </c>
      <c r="PRE2" s="109" t="s">
        <v>1</v>
      </c>
      <c r="PRF2" s="109" t="s">
        <v>1</v>
      </c>
      <c r="PRG2" s="109" t="s">
        <v>1</v>
      </c>
      <c r="PRH2" s="109" t="s">
        <v>1</v>
      </c>
      <c r="PRI2" s="109" t="s">
        <v>1</v>
      </c>
      <c r="PRJ2" s="109" t="s">
        <v>1</v>
      </c>
      <c r="PRK2" s="109" t="s">
        <v>1</v>
      </c>
      <c r="PRL2" s="109" t="s">
        <v>1</v>
      </c>
      <c r="PRM2" s="109" t="s">
        <v>1</v>
      </c>
      <c r="PRN2" s="109" t="s">
        <v>1</v>
      </c>
      <c r="PRO2" s="109" t="s">
        <v>1</v>
      </c>
      <c r="PRP2" s="109" t="s">
        <v>1</v>
      </c>
      <c r="PRQ2" s="109" t="s">
        <v>1</v>
      </c>
      <c r="PRR2" s="109" t="s">
        <v>1</v>
      </c>
      <c r="PRS2" s="109" t="s">
        <v>1</v>
      </c>
      <c r="PRT2" s="109" t="s">
        <v>1</v>
      </c>
      <c r="PRU2" s="109" t="s">
        <v>1</v>
      </c>
      <c r="PRV2" s="109" t="s">
        <v>1</v>
      </c>
      <c r="PRW2" s="109" t="s">
        <v>1</v>
      </c>
      <c r="PRX2" s="109" t="s">
        <v>1</v>
      </c>
      <c r="PRY2" s="109" t="s">
        <v>1</v>
      </c>
      <c r="PRZ2" s="109" t="s">
        <v>1</v>
      </c>
      <c r="PSA2" s="109" t="s">
        <v>1</v>
      </c>
      <c r="PSB2" s="109" t="s">
        <v>1</v>
      </c>
      <c r="PSC2" s="109" t="s">
        <v>1</v>
      </c>
      <c r="PSD2" s="109" t="s">
        <v>1</v>
      </c>
      <c r="PSE2" s="109" t="s">
        <v>1</v>
      </c>
      <c r="PSF2" s="109" t="s">
        <v>1</v>
      </c>
      <c r="PSG2" s="109" t="s">
        <v>1</v>
      </c>
      <c r="PSH2" s="109" t="s">
        <v>1</v>
      </c>
      <c r="PSI2" s="109" t="s">
        <v>1</v>
      </c>
      <c r="PSJ2" s="109" t="s">
        <v>1</v>
      </c>
      <c r="PSK2" s="109" t="s">
        <v>1</v>
      </c>
      <c r="PSL2" s="109" t="s">
        <v>1</v>
      </c>
      <c r="PSM2" s="109" t="s">
        <v>1</v>
      </c>
      <c r="PSN2" s="109" t="s">
        <v>1</v>
      </c>
      <c r="PSO2" s="109" t="s">
        <v>1</v>
      </c>
      <c r="PSP2" s="109" t="s">
        <v>1</v>
      </c>
      <c r="PSQ2" s="109" t="s">
        <v>1</v>
      </c>
      <c r="PSR2" s="109" t="s">
        <v>1</v>
      </c>
      <c r="PSS2" s="109" t="s">
        <v>1</v>
      </c>
      <c r="PST2" s="109" t="s">
        <v>1</v>
      </c>
      <c r="PSU2" s="109" t="s">
        <v>1</v>
      </c>
      <c r="PSV2" s="109" t="s">
        <v>1</v>
      </c>
      <c r="PSW2" s="109" t="s">
        <v>1</v>
      </c>
      <c r="PSX2" s="109" t="s">
        <v>1</v>
      </c>
      <c r="PSY2" s="109" t="s">
        <v>1</v>
      </c>
      <c r="PSZ2" s="109" t="s">
        <v>1</v>
      </c>
      <c r="PTA2" s="109" t="s">
        <v>1</v>
      </c>
      <c r="PTB2" s="109" t="s">
        <v>1</v>
      </c>
      <c r="PTC2" s="109" t="s">
        <v>1</v>
      </c>
      <c r="PTD2" s="109" t="s">
        <v>1</v>
      </c>
      <c r="PTE2" s="109" t="s">
        <v>1</v>
      </c>
      <c r="PTF2" s="109" t="s">
        <v>1</v>
      </c>
      <c r="PTG2" s="109" t="s">
        <v>1</v>
      </c>
      <c r="PTH2" s="109" t="s">
        <v>1</v>
      </c>
      <c r="PTI2" s="109" t="s">
        <v>1</v>
      </c>
      <c r="PTJ2" s="109" t="s">
        <v>1</v>
      </c>
      <c r="PTK2" s="109" t="s">
        <v>1</v>
      </c>
      <c r="PTL2" s="109" t="s">
        <v>1</v>
      </c>
      <c r="PTM2" s="109" t="s">
        <v>1</v>
      </c>
      <c r="PTN2" s="109" t="s">
        <v>1</v>
      </c>
      <c r="PTO2" s="109" t="s">
        <v>1</v>
      </c>
      <c r="PTP2" s="109" t="s">
        <v>1</v>
      </c>
      <c r="PTQ2" s="109" t="s">
        <v>1</v>
      </c>
      <c r="PTR2" s="109" t="s">
        <v>1</v>
      </c>
      <c r="PTS2" s="109" t="s">
        <v>1</v>
      </c>
      <c r="PTT2" s="109" t="s">
        <v>1</v>
      </c>
      <c r="PTU2" s="109" t="s">
        <v>1</v>
      </c>
      <c r="PTV2" s="109" t="s">
        <v>1</v>
      </c>
      <c r="PTW2" s="109" t="s">
        <v>1</v>
      </c>
      <c r="PTX2" s="109" t="s">
        <v>1</v>
      </c>
      <c r="PTY2" s="109" t="s">
        <v>1</v>
      </c>
      <c r="PTZ2" s="109" t="s">
        <v>1</v>
      </c>
      <c r="PUA2" s="109" t="s">
        <v>1</v>
      </c>
      <c r="PUB2" s="109" t="s">
        <v>1</v>
      </c>
      <c r="PUC2" s="109" t="s">
        <v>1</v>
      </c>
      <c r="PUD2" s="109" t="s">
        <v>1</v>
      </c>
      <c r="PUE2" s="109" t="s">
        <v>1</v>
      </c>
      <c r="PUF2" s="109" t="s">
        <v>1</v>
      </c>
      <c r="PUG2" s="109" t="s">
        <v>1</v>
      </c>
      <c r="PUH2" s="109" t="s">
        <v>1</v>
      </c>
      <c r="PUI2" s="109" t="s">
        <v>1</v>
      </c>
      <c r="PUJ2" s="109" t="s">
        <v>1</v>
      </c>
      <c r="PUK2" s="109" t="s">
        <v>1</v>
      </c>
      <c r="PUL2" s="109" t="s">
        <v>1</v>
      </c>
      <c r="PUM2" s="109" t="s">
        <v>1</v>
      </c>
      <c r="PUN2" s="109" t="s">
        <v>1</v>
      </c>
      <c r="PUO2" s="109" t="s">
        <v>1</v>
      </c>
      <c r="PUP2" s="109" t="s">
        <v>1</v>
      </c>
      <c r="PUQ2" s="109" t="s">
        <v>1</v>
      </c>
      <c r="PUR2" s="109" t="s">
        <v>1</v>
      </c>
      <c r="PUS2" s="109" t="s">
        <v>1</v>
      </c>
      <c r="PUT2" s="109" t="s">
        <v>1</v>
      </c>
      <c r="PUU2" s="109" t="s">
        <v>1</v>
      </c>
      <c r="PUV2" s="109" t="s">
        <v>1</v>
      </c>
      <c r="PUW2" s="109" t="s">
        <v>1</v>
      </c>
      <c r="PUX2" s="109" t="s">
        <v>1</v>
      </c>
      <c r="PUY2" s="109" t="s">
        <v>1</v>
      </c>
      <c r="PUZ2" s="109" t="s">
        <v>1</v>
      </c>
      <c r="PVA2" s="109" t="s">
        <v>1</v>
      </c>
      <c r="PVB2" s="109" t="s">
        <v>1</v>
      </c>
      <c r="PVC2" s="109" t="s">
        <v>1</v>
      </c>
      <c r="PVD2" s="109" t="s">
        <v>1</v>
      </c>
      <c r="PVE2" s="109" t="s">
        <v>1</v>
      </c>
      <c r="PVF2" s="109" t="s">
        <v>1</v>
      </c>
      <c r="PVG2" s="109" t="s">
        <v>1</v>
      </c>
      <c r="PVH2" s="109" t="s">
        <v>1</v>
      </c>
      <c r="PVI2" s="109" t="s">
        <v>1</v>
      </c>
      <c r="PVJ2" s="109" t="s">
        <v>1</v>
      </c>
      <c r="PVK2" s="109" t="s">
        <v>1</v>
      </c>
      <c r="PVL2" s="109" t="s">
        <v>1</v>
      </c>
      <c r="PVM2" s="109" t="s">
        <v>1</v>
      </c>
      <c r="PVN2" s="109" t="s">
        <v>1</v>
      </c>
      <c r="PVO2" s="109" t="s">
        <v>1</v>
      </c>
      <c r="PVP2" s="109" t="s">
        <v>1</v>
      </c>
      <c r="PVQ2" s="109" t="s">
        <v>1</v>
      </c>
      <c r="PVR2" s="109" t="s">
        <v>1</v>
      </c>
      <c r="PVS2" s="109" t="s">
        <v>1</v>
      </c>
      <c r="PVT2" s="109" t="s">
        <v>1</v>
      </c>
      <c r="PVU2" s="109" t="s">
        <v>1</v>
      </c>
      <c r="PVV2" s="109" t="s">
        <v>1</v>
      </c>
      <c r="PVW2" s="109" t="s">
        <v>1</v>
      </c>
      <c r="PVX2" s="109" t="s">
        <v>1</v>
      </c>
      <c r="PVY2" s="109" t="s">
        <v>1</v>
      </c>
      <c r="PVZ2" s="109" t="s">
        <v>1</v>
      </c>
      <c r="PWA2" s="109" t="s">
        <v>1</v>
      </c>
      <c r="PWB2" s="109" t="s">
        <v>1</v>
      </c>
      <c r="PWC2" s="109" t="s">
        <v>1</v>
      </c>
      <c r="PWD2" s="109" t="s">
        <v>1</v>
      </c>
      <c r="PWE2" s="109" t="s">
        <v>1</v>
      </c>
      <c r="PWF2" s="109" t="s">
        <v>1</v>
      </c>
      <c r="PWG2" s="109" t="s">
        <v>1</v>
      </c>
      <c r="PWH2" s="109" t="s">
        <v>1</v>
      </c>
      <c r="PWI2" s="109" t="s">
        <v>1</v>
      </c>
      <c r="PWJ2" s="109" t="s">
        <v>1</v>
      </c>
      <c r="PWK2" s="109" t="s">
        <v>1</v>
      </c>
      <c r="PWL2" s="109" t="s">
        <v>1</v>
      </c>
      <c r="PWM2" s="109" t="s">
        <v>1</v>
      </c>
      <c r="PWN2" s="109" t="s">
        <v>1</v>
      </c>
      <c r="PWO2" s="109" t="s">
        <v>1</v>
      </c>
      <c r="PWP2" s="109" t="s">
        <v>1</v>
      </c>
      <c r="PWQ2" s="109" t="s">
        <v>1</v>
      </c>
      <c r="PWR2" s="109" t="s">
        <v>1</v>
      </c>
      <c r="PWS2" s="109" t="s">
        <v>1</v>
      </c>
      <c r="PWT2" s="109" t="s">
        <v>1</v>
      </c>
      <c r="PWU2" s="109" t="s">
        <v>1</v>
      </c>
      <c r="PWV2" s="109" t="s">
        <v>1</v>
      </c>
      <c r="PWW2" s="109" t="s">
        <v>1</v>
      </c>
      <c r="PWX2" s="109" t="s">
        <v>1</v>
      </c>
      <c r="PWY2" s="109" t="s">
        <v>1</v>
      </c>
      <c r="PWZ2" s="109" t="s">
        <v>1</v>
      </c>
      <c r="PXA2" s="109" t="s">
        <v>1</v>
      </c>
      <c r="PXB2" s="109" t="s">
        <v>1</v>
      </c>
      <c r="PXC2" s="109" t="s">
        <v>1</v>
      </c>
      <c r="PXD2" s="109" t="s">
        <v>1</v>
      </c>
      <c r="PXE2" s="109" t="s">
        <v>1</v>
      </c>
      <c r="PXF2" s="109" t="s">
        <v>1</v>
      </c>
      <c r="PXG2" s="109" t="s">
        <v>1</v>
      </c>
      <c r="PXH2" s="109" t="s">
        <v>1</v>
      </c>
      <c r="PXI2" s="109" t="s">
        <v>1</v>
      </c>
      <c r="PXJ2" s="109" t="s">
        <v>1</v>
      </c>
      <c r="PXK2" s="109" t="s">
        <v>1</v>
      </c>
      <c r="PXL2" s="109" t="s">
        <v>1</v>
      </c>
      <c r="PXM2" s="109" t="s">
        <v>1</v>
      </c>
      <c r="PXN2" s="109" t="s">
        <v>1</v>
      </c>
      <c r="PXO2" s="109" t="s">
        <v>1</v>
      </c>
      <c r="PXP2" s="109" t="s">
        <v>1</v>
      </c>
      <c r="PXQ2" s="109" t="s">
        <v>1</v>
      </c>
      <c r="PXR2" s="109" t="s">
        <v>1</v>
      </c>
      <c r="PXS2" s="109" t="s">
        <v>1</v>
      </c>
      <c r="PXT2" s="109" t="s">
        <v>1</v>
      </c>
      <c r="PXU2" s="109" t="s">
        <v>1</v>
      </c>
      <c r="PXV2" s="109" t="s">
        <v>1</v>
      </c>
      <c r="PXW2" s="109" t="s">
        <v>1</v>
      </c>
      <c r="PXX2" s="109" t="s">
        <v>1</v>
      </c>
      <c r="PXY2" s="109" t="s">
        <v>1</v>
      </c>
      <c r="PXZ2" s="109" t="s">
        <v>1</v>
      </c>
      <c r="PYA2" s="109" t="s">
        <v>1</v>
      </c>
      <c r="PYB2" s="109" t="s">
        <v>1</v>
      </c>
      <c r="PYC2" s="109" t="s">
        <v>1</v>
      </c>
      <c r="PYD2" s="109" t="s">
        <v>1</v>
      </c>
      <c r="PYE2" s="109" t="s">
        <v>1</v>
      </c>
      <c r="PYF2" s="109" t="s">
        <v>1</v>
      </c>
      <c r="PYG2" s="109" t="s">
        <v>1</v>
      </c>
      <c r="PYH2" s="109" t="s">
        <v>1</v>
      </c>
      <c r="PYI2" s="109" t="s">
        <v>1</v>
      </c>
      <c r="PYJ2" s="109" t="s">
        <v>1</v>
      </c>
      <c r="PYK2" s="109" t="s">
        <v>1</v>
      </c>
      <c r="PYL2" s="109" t="s">
        <v>1</v>
      </c>
      <c r="PYM2" s="109" t="s">
        <v>1</v>
      </c>
      <c r="PYN2" s="109" t="s">
        <v>1</v>
      </c>
      <c r="PYO2" s="109" t="s">
        <v>1</v>
      </c>
      <c r="PYP2" s="109" t="s">
        <v>1</v>
      </c>
      <c r="PYQ2" s="109" t="s">
        <v>1</v>
      </c>
      <c r="PYR2" s="109" t="s">
        <v>1</v>
      </c>
      <c r="PYS2" s="109" t="s">
        <v>1</v>
      </c>
      <c r="PYT2" s="109" t="s">
        <v>1</v>
      </c>
      <c r="PYU2" s="109" t="s">
        <v>1</v>
      </c>
      <c r="PYV2" s="109" t="s">
        <v>1</v>
      </c>
      <c r="PYW2" s="109" t="s">
        <v>1</v>
      </c>
      <c r="PYX2" s="109" t="s">
        <v>1</v>
      </c>
      <c r="PYY2" s="109" t="s">
        <v>1</v>
      </c>
      <c r="PYZ2" s="109" t="s">
        <v>1</v>
      </c>
      <c r="PZA2" s="109" t="s">
        <v>1</v>
      </c>
      <c r="PZB2" s="109" t="s">
        <v>1</v>
      </c>
      <c r="PZC2" s="109" t="s">
        <v>1</v>
      </c>
      <c r="PZD2" s="109" t="s">
        <v>1</v>
      </c>
      <c r="PZE2" s="109" t="s">
        <v>1</v>
      </c>
      <c r="PZF2" s="109" t="s">
        <v>1</v>
      </c>
      <c r="PZG2" s="109" t="s">
        <v>1</v>
      </c>
      <c r="PZH2" s="109" t="s">
        <v>1</v>
      </c>
      <c r="PZI2" s="109" t="s">
        <v>1</v>
      </c>
      <c r="PZJ2" s="109" t="s">
        <v>1</v>
      </c>
      <c r="PZK2" s="109" t="s">
        <v>1</v>
      </c>
      <c r="PZL2" s="109" t="s">
        <v>1</v>
      </c>
      <c r="PZM2" s="109" t="s">
        <v>1</v>
      </c>
      <c r="PZN2" s="109" t="s">
        <v>1</v>
      </c>
      <c r="PZO2" s="109" t="s">
        <v>1</v>
      </c>
      <c r="PZP2" s="109" t="s">
        <v>1</v>
      </c>
      <c r="PZQ2" s="109" t="s">
        <v>1</v>
      </c>
      <c r="PZR2" s="109" t="s">
        <v>1</v>
      </c>
      <c r="PZS2" s="109" t="s">
        <v>1</v>
      </c>
      <c r="PZT2" s="109" t="s">
        <v>1</v>
      </c>
      <c r="PZU2" s="109" t="s">
        <v>1</v>
      </c>
      <c r="PZV2" s="109" t="s">
        <v>1</v>
      </c>
      <c r="PZW2" s="109" t="s">
        <v>1</v>
      </c>
      <c r="PZX2" s="109" t="s">
        <v>1</v>
      </c>
      <c r="PZY2" s="109" t="s">
        <v>1</v>
      </c>
      <c r="PZZ2" s="109" t="s">
        <v>1</v>
      </c>
      <c r="QAA2" s="109" t="s">
        <v>1</v>
      </c>
      <c r="QAB2" s="109" t="s">
        <v>1</v>
      </c>
      <c r="QAC2" s="109" t="s">
        <v>1</v>
      </c>
      <c r="QAD2" s="109" t="s">
        <v>1</v>
      </c>
      <c r="QAE2" s="109" t="s">
        <v>1</v>
      </c>
      <c r="QAF2" s="109" t="s">
        <v>1</v>
      </c>
      <c r="QAG2" s="109" t="s">
        <v>1</v>
      </c>
      <c r="QAH2" s="109" t="s">
        <v>1</v>
      </c>
      <c r="QAI2" s="109" t="s">
        <v>1</v>
      </c>
      <c r="QAJ2" s="109" t="s">
        <v>1</v>
      </c>
      <c r="QAK2" s="109" t="s">
        <v>1</v>
      </c>
      <c r="QAL2" s="109" t="s">
        <v>1</v>
      </c>
      <c r="QAM2" s="109" t="s">
        <v>1</v>
      </c>
      <c r="QAN2" s="109" t="s">
        <v>1</v>
      </c>
      <c r="QAO2" s="109" t="s">
        <v>1</v>
      </c>
      <c r="QAP2" s="109" t="s">
        <v>1</v>
      </c>
      <c r="QAQ2" s="109" t="s">
        <v>1</v>
      </c>
      <c r="QAR2" s="109" t="s">
        <v>1</v>
      </c>
      <c r="QAS2" s="109" t="s">
        <v>1</v>
      </c>
      <c r="QAT2" s="109" t="s">
        <v>1</v>
      </c>
      <c r="QAU2" s="109" t="s">
        <v>1</v>
      </c>
      <c r="QAV2" s="109" t="s">
        <v>1</v>
      </c>
      <c r="QAW2" s="109" t="s">
        <v>1</v>
      </c>
      <c r="QAX2" s="109" t="s">
        <v>1</v>
      </c>
      <c r="QAY2" s="109" t="s">
        <v>1</v>
      </c>
      <c r="QAZ2" s="109" t="s">
        <v>1</v>
      </c>
      <c r="QBA2" s="109" t="s">
        <v>1</v>
      </c>
      <c r="QBB2" s="109" t="s">
        <v>1</v>
      </c>
      <c r="QBC2" s="109" t="s">
        <v>1</v>
      </c>
      <c r="QBD2" s="109" t="s">
        <v>1</v>
      </c>
      <c r="QBE2" s="109" t="s">
        <v>1</v>
      </c>
      <c r="QBF2" s="109" t="s">
        <v>1</v>
      </c>
      <c r="QBG2" s="109" t="s">
        <v>1</v>
      </c>
      <c r="QBH2" s="109" t="s">
        <v>1</v>
      </c>
      <c r="QBI2" s="109" t="s">
        <v>1</v>
      </c>
      <c r="QBJ2" s="109" t="s">
        <v>1</v>
      </c>
      <c r="QBK2" s="109" t="s">
        <v>1</v>
      </c>
      <c r="QBL2" s="109" t="s">
        <v>1</v>
      </c>
      <c r="QBM2" s="109" t="s">
        <v>1</v>
      </c>
      <c r="QBN2" s="109" t="s">
        <v>1</v>
      </c>
      <c r="QBO2" s="109" t="s">
        <v>1</v>
      </c>
      <c r="QBP2" s="109" t="s">
        <v>1</v>
      </c>
      <c r="QBQ2" s="109" t="s">
        <v>1</v>
      </c>
      <c r="QBR2" s="109" t="s">
        <v>1</v>
      </c>
      <c r="QBS2" s="109" t="s">
        <v>1</v>
      </c>
      <c r="QBT2" s="109" t="s">
        <v>1</v>
      </c>
      <c r="QBU2" s="109" t="s">
        <v>1</v>
      </c>
      <c r="QBV2" s="109" t="s">
        <v>1</v>
      </c>
      <c r="QBW2" s="109" t="s">
        <v>1</v>
      </c>
      <c r="QBX2" s="109" t="s">
        <v>1</v>
      </c>
      <c r="QBY2" s="109" t="s">
        <v>1</v>
      </c>
      <c r="QBZ2" s="109" t="s">
        <v>1</v>
      </c>
      <c r="QCA2" s="109" t="s">
        <v>1</v>
      </c>
      <c r="QCB2" s="109" t="s">
        <v>1</v>
      </c>
      <c r="QCC2" s="109" t="s">
        <v>1</v>
      </c>
      <c r="QCD2" s="109" t="s">
        <v>1</v>
      </c>
      <c r="QCE2" s="109" t="s">
        <v>1</v>
      </c>
      <c r="QCF2" s="109" t="s">
        <v>1</v>
      </c>
      <c r="QCG2" s="109" t="s">
        <v>1</v>
      </c>
      <c r="QCH2" s="109" t="s">
        <v>1</v>
      </c>
      <c r="QCI2" s="109" t="s">
        <v>1</v>
      </c>
      <c r="QCJ2" s="109" t="s">
        <v>1</v>
      </c>
      <c r="QCK2" s="109" t="s">
        <v>1</v>
      </c>
      <c r="QCL2" s="109" t="s">
        <v>1</v>
      </c>
      <c r="QCM2" s="109" t="s">
        <v>1</v>
      </c>
      <c r="QCN2" s="109" t="s">
        <v>1</v>
      </c>
      <c r="QCO2" s="109" t="s">
        <v>1</v>
      </c>
      <c r="QCP2" s="109" t="s">
        <v>1</v>
      </c>
      <c r="QCQ2" s="109" t="s">
        <v>1</v>
      </c>
      <c r="QCR2" s="109" t="s">
        <v>1</v>
      </c>
      <c r="QCS2" s="109" t="s">
        <v>1</v>
      </c>
      <c r="QCT2" s="109" t="s">
        <v>1</v>
      </c>
      <c r="QCU2" s="109" t="s">
        <v>1</v>
      </c>
      <c r="QCV2" s="109" t="s">
        <v>1</v>
      </c>
      <c r="QCW2" s="109" t="s">
        <v>1</v>
      </c>
      <c r="QCX2" s="109" t="s">
        <v>1</v>
      </c>
      <c r="QCY2" s="109" t="s">
        <v>1</v>
      </c>
      <c r="QCZ2" s="109" t="s">
        <v>1</v>
      </c>
      <c r="QDA2" s="109" t="s">
        <v>1</v>
      </c>
      <c r="QDB2" s="109" t="s">
        <v>1</v>
      </c>
      <c r="QDC2" s="109" t="s">
        <v>1</v>
      </c>
      <c r="QDD2" s="109" t="s">
        <v>1</v>
      </c>
      <c r="QDE2" s="109" t="s">
        <v>1</v>
      </c>
      <c r="QDF2" s="109" t="s">
        <v>1</v>
      </c>
      <c r="QDG2" s="109" t="s">
        <v>1</v>
      </c>
      <c r="QDH2" s="109" t="s">
        <v>1</v>
      </c>
      <c r="QDI2" s="109" t="s">
        <v>1</v>
      </c>
      <c r="QDJ2" s="109" t="s">
        <v>1</v>
      </c>
      <c r="QDK2" s="109" t="s">
        <v>1</v>
      </c>
      <c r="QDL2" s="109" t="s">
        <v>1</v>
      </c>
      <c r="QDM2" s="109" t="s">
        <v>1</v>
      </c>
      <c r="QDN2" s="109" t="s">
        <v>1</v>
      </c>
      <c r="QDO2" s="109" t="s">
        <v>1</v>
      </c>
      <c r="QDP2" s="109" t="s">
        <v>1</v>
      </c>
      <c r="QDQ2" s="109" t="s">
        <v>1</v>
      </c>
      <c r="QDR2" s="109" t="s">
        <v>1</v>
      </c>
      <c r="QDS2" s="109" t="s">
        <v>1</v>
      </c>
      <c r="QDT2" s="109" t="s">
        <v>1</v>
      </c>
      <c r="QDU2" s="109" t="s">
        <v>1</v>
      </c>
      <c r="QDV2" s="109" t="s">
        <v>1</v>
      </c>
      <c r="QDW2" s="109" t="s">
        <v>1</v>
      </c>
      <c r="QDX2" s="109" t="s">
        <v>1</v>
      </c>
      <c r="QDY2" s="109" t="s">
        <v>1</v>
      </c>
      <c r="QDZ2" s="109" t="s">
        <v>1</v>
      </c>
      <c r="QEA2" s="109" t="s">
        <v>1</v>
      </c>
      <c r="QEB2" s="109" t="s">
        <v>1</v>
      </c>
      <c r="QEC2" s="109" t="s">
        <v>1</v>
      </c>
      <c r="QED2" s="109" t="s">
        <v>1</v>
      </c>
      <c r="QEE2" s="109" t="s">
        <v>1</v>
      </c>
      <c r="QEF2" s="109" t="s">
        <v>1</v>
      </c>
      <c r="QEG2" s="109" t="s">
        <v>1</v>
      </c>
      <c r="QEH2" s="109" t="s">
        <v>1</v>
      </c>
      <c r="QEI2" s="109" t="s">
        <v>1</v>
      </c>
      <c r="QEJ2" s="109" t="s">
        <v>1</v>
      </c>
      <c r="QEK2" s="109" t="s">
        <v>1</v>
      </c>
      <c r="QEL2" s="109" t="s">
        <v>1</v>
      </c>
      <c r="QEM2" s="109" t="s">
        <v>1</v>
      </c>
      <c r="QEN2" s="109" t="s">
        <v>1</v>
      </c>
      <c r="QEO2" s="109" t="s">
        <v>1</v>
      </c>
      <c r="QEP2" s="109" t="s">
        <v>1</v>
      </c>
      <c r="QEQ2" s="109" t="s">
        <v>1</v>
      </c>
      <c r="QER2" s="109" t="s">
        <v>1</v>
      </c>
      <c r="QES2" s="109" t="s">
        <v>1</v>
      </c>
      <c r="QET2" s="109" t="s">
        <v>1</v>
      </c>
      <c r="QEU2" s="109" t="s">
        <v>1</v>
      </c>
      <c r="QEV2" s="109" t="s">
        <v>1</v>
      </c>
      <c r="QEW2" s="109" t="s">
        <v>1</v>
      </c>
      <c r="QEX2" s="109" t="s">
        <v>1</v>
      </c>
      <c r="QEY2" s="109" t="s">
        <v>1</v>
      </c>
      <c r="QEZ2" s="109" t="s">
        <v>1</v>
      </c>
      <c r="QFA2" s="109" t="s">
        <v>1</v>
      </c>
      <c r="QFB2" s="109" t="s">
        <v>1</v>
      </c>
      <c r="QFC2" s="109" t="s">
        <v>1</v>
      </c>
      <c r="QFD2" s="109" t="s">
        <v>1</v>
      </c>
      <c r="QFE2" s="109" t="s">
        <v>1</v>
      </c>
      <c r="QFF2" s="109" t="s">
        <v>1</v>
      </c>
      <c r="QFG2" s="109" t="s">
        <v>1</v>
      </c>
      <c r="QFH2" s="109" t="s">
        <v>1</v>
      </c>
      <c r="QFI2" s="109" t="s">
        <v>1</v>
      </c>
      <c r="QFJ2" s="109" t="s">
        <v>1</v>
      </c>
      <c r="QFK2" s="109" t="s">
        <v>1</v>
      </c>
      <c r="QFL2" s="109" t="s">
        <v>1</v>
      </c>
      <c r="QFM2" s="109" t="s">
        <v>1</v>
      </c>
      <c r="QFN2" s="109" t="s">
        <v>1</v>
      </c>
      <c r="QFO2" s="109" t="s">
        <v>1</v>
      </c>
      <c r="QFP2" s="109" t="s">
        <v>1</v>
      </c>
      <c r="QFQ2" s="109" t="s">
        <v>1</v>
      </c>
      <c r="QFR2" s="109" t="s">
        <v>1</v>
      </c>
      <c r="QFS2" s="109" t="s">
        <v>1</v>
      </c>
      <c r="QFT2" s="109" t="s">
        <v>1</v>
      </c>
      <c r="QFU2" s="109" t="s">
        <v>1</v>
      </c>
      <c r="QFV2" s="109" t="s">
        <v>1</v>
      </c>
      <c r="QFW2" s="109" t="s">
        <v>1</v>
      </c>
      <c r="QFX2" s="109" t="s">
        <v>1</v>
      </c>
      <c r="QFY2" s="109" t="s">
        <v>1</v>
      </c>
      <c r="QFZ2" s="109" t="s">
        <v>1</v>
      </c>
      <c r="QGA2" s="109" t="s">
        <v>1</v>
      </c>
      <c r="QGB2" s="109" t="s">
        <v>1</v>
      </c>
      <c r="QGC2" s="109" t="s">
        <v>1</v>
      </c>
      <c r="QGD2" s="109" t="s">
        <v>1</v>
      </c>
      <c r="QGE2" s="109" t="s">
        <v>1</v>
      </c>
      <c r="QGF2" s="109" t="s">
        <v>1</v>
      </c>
      <c r="QGG2" s="109" t="s">
        <v>1</v>
      </c>
      <c r="QGH2" s="109" t="s">
        <v>1</v>
      </c>
      <c r="QGI2" s="109" t="s">
        <v>1</v>
      </c>
      <c r="QGJ2" s="109" t="s">
        <v>1</v>
      </c>
      <c r="QGK2" s="109" t="s">
        <v>1</v>
      </c>
      <c r="QGL2" s="109" t="s">
        <v>1</v>
      </c>
      <c r="QGM2" s="109" t="s">
        <v>1</v>
      </c>
      <c r="QGN2" s="109" t="s">
        <v>1</v>
      </c>
      <c r="QGO2" s="109" t="s">
        <v>1</v>
      </c>
      <c r="QGP2" s="109" t="s">
        <v>1</v>
      </c>
      <c r="QGQ2" s="109" t="s">
        <v>1</v>
      </c>
      <c r="QGR2" s="109" t="s">
        <v>1</v>
      </c>
      <c r="QGS2" s="109" t="s">
        <v>1</v>
      </c>
      <c r="QGT2" s="109" t="s">
        <v>1</v>
      </c>
      <c r="QGU2" s="109" t="s">
        <v>1</v>
      </c>
      <c r="QGV2" s="109" t="s">
        <v>1</v>
      </c>
      <c r="QGW2" s="109" t="s">
        <v>1</v>
      </c>
      <c r="QGX2" s="109" t="s">
        <v>1</v>
      </c>
      <c r="QGY2" s="109" t="s">
        <v>1</v>
      </c>
      <c r="QGZ2" s="109" t="s">
        <v>1</v>
      </c>
      <c r="QHA2" s="109" t="s">
        <v>1</v>
      </c>
      <c r="QHB2" s="109" t="s">
        <v>1</v>
      </c>
      <c r="QHC2" s="109" t="s">
        <v>1</v>
      </c>
      <c r="QHD2" s="109" t="s">
        <v>1</v>
      </c>
      <c r="QHE2" s="109" t="s">
        <v>1</v>
      </c>
      <c r="QHF2" s="109" t="s">
        <v>1</v>
      </c>
      <c r="QHG2" s="109" t="s">
        <v>1</v>
      </c>
      <c r="QHH2" s="109" t="s">
        <v>1</v>
      </c>
      <c r="QHI2" s="109" t="s">
        <v>1</v>
      </c>
      <c r="QHJ2" s="109" t="s">
        <v>1</v>
      </c>
      <c r="QHK2" s="109" t="s">
        <v>1</v>
      </c>
      <c r="QHL2" s="109" t="s">
        <v>1</v>
      </c>
      <c r="QHM2" s="109" t="s">
        <v>1</v>
      </c>
      <c r="QHN2" s="109" t="s">
        <v>1</v>
      </c>
      <c r="QHO2" s="109" t="s">
        <v>1</v>
      </c>
      <c r="QHP2" s="109" t="s">
        <v>1</v>
      </c>
      <c r="QHQ2" s="109" t="s">
        <v>1</v>
      </c>
      <c r="QHR2" s="109" t="s">
        <v>1</v>
      </c>
      <c r="QHS2" s="109" t="s">
        <v>1</v>
      </c>
      <c r="QHT2" s="109" t="s">
        <v>1</v>
      </c>
      <c r="QHU2" s="109" t="s">
        <v>1</v>
      </c>
      <c r="QHV2" s="109" t="s">
        <v>1</v>
      </c>
      <c r="QHW2" s="109" t="s">
        <v>1</v>
      </c>
      <c r="QHX2" s="109" t="s">
        <v>1</v>
      </c>
      <c r="QHY2" s="109" t="s">
        <v>1</v>
      </c>
      <c r="QHZ2" s="109" t="s">
        <v>1</v>
      </c>
      <c r="QIA2" s="109" t="s">
        <v>1</v>
      </c>
      <c r="QIB2" s="109" t="s">
        <v>1</v>
      </c>
      <c r="QIC2" s="109" t="s">
        <v>1</v>
      </c>
      <c r="QID2" s="109" t="s">
        <v>1</v>
      </c>
      <c r="QIE2" s="109" t="s">
        <v>1</v>
      </c>
      <c r="QIF2" s="109" t="s">
        <v>1</v>
      </c>
      <c r="QIG2" s="109" t="s">
        <v>1</v>
      </c>
      <c r="QIH2" s="109" t="s">
        <v>1</v>
      </c>
      <c r="QII2" s="109" t="s">
        <v>1</v>
      </c>
      <c r="QIJ2" s="109" t="s">
        <v>1</v>
      </c>
      <c r="QIK2" s="109" t="s">
        <v>1</v>
      </c>
      <c r="QIL2" s="109" t="s">
        <v>1</v>
      </c>
      <c r="QIM2" s="109" t="s">
        <v>1</v>
      </c>
      <c r="QIN2" s="109" t="s">
        <v>1</v>
      </c>
      <c r="QIO2" s="109" t="s">
        <v>1</v>
      </c>
      <c r="QIP2" s="109" t="s">
        <v>1</v>
      </c>
      <c r="QIQ2" s="109" t="s">
        <v>1</v>
      </c>
      <c r="QIR2" s="109" t="s">
        <v>1</v>
      </c>
      <c r="QIS2" s="109" t="s">
        <v>1</v>
      </c>
      <c r="QIT2" s="109" t="s">
        <v>1</v>
      </c>
      <c r="QIU2" s="109" t="s">
        <v>1</v>
      </c>
      <c r="QIV2" s="109" t="s">
        <v>1</v>
      </c>
      <c r="QIW2" s="109" t="s">
        <v>1</v>
      </c>
      <c r="QIX2" s="109" t="s">
        <v>1</v>
      </c>
      <c r="QIY2" s="109" t="s">
        <v>1</v>
      </c>
      <c r="QIZ2" s="109" t="s">
        <v>1</v>
      </c>
      <c r="QJA2" s="109" t="s">
        <v>1</v>
      </c>
      <c r="QJB2" s="109" t="s">
        <v>1</v>
      </c>
      <c r="QJC2" s="109" t="s">
        <v>1</v>
      </c>
      <c r="QJD2" s="109" t="s">
        <v>1</v>
      </c>
      <c r="QJE2" s="109" t="s">
        <v>1</v>
      </c>
      <c r="QJF2" s="109" t="s">
        <v>1</v>
      </c>
      <c r="QJG2" s="109" t="s">
        <v>1</v>
      </c>
      <c r="QJH2" s="109" t="s">
        <v>1</v>
      </c>
      <c r="QJI2" s="109" t="s">
        <v>1</v>
      </c>
      <c r="QJJ2" s="109" t="s">
        <v>1</v>
      </c>
      <c r="QJK2" s="109" t="s">
        <v>1</v>
      </c>
      <c r="QJL2" s="109" t="s">
        <v>1</v>
      </c>
      <c r="QJM2" s="109" t="s">
        <v>1</v>
      </c>
      <c r="QJN2" s="109" t="s">
        <v>1</v>
      </c>
      <c r="QJO2" s="109" t="s">
        <v>1</v>
      </c>
      <c r="QJP2" s="109" t="s">
        <v>1</v>
      </c>
      <c r="QJQ2" s="109" t="s">
        <v>1</v>
      </c>
      <c r="QJR2" s="109" t="s">
        <v>1</v>
      </c>
      <c r="QJS2" s="109" t="s">
        <v>1</v>
      </c>
      <c r="QJT2" s="109" t="s">
        <v>1</v>
      </c>
      <c r="QJU2" s="109" t="s">
        <v>1</v>
      </c>
      <c r="QJV2" s="109" t="s">
        <v>1</v>
      </c>
      <c r="QJW2" s="109" t="s">
        <v>1</v>
      </c>
      <c r="QJX2" s="109" t="s">
        <v>1</v>
      </c>
      <c r="QJY2" s="109" t="s">
        <v>1</v>
      </c>
      <c r="QJZ2" s="109" t="s">
        <v>1</v>
      </c>
      <c r="QKA2" s="109" t="s">
        <v>1</v>
      </c>
      <c r="QKB2" s="109" t="s">
        <v>1</v>
      </c>
      <c r="QKC2" s="109" t="s">
        <v>1</v>
      </c>
      <c r="QKD2" s="109" t="s">
        <v>1</v>
      </c>
      <c r="QKE2" s="109" t="s">
        <v>1</v>
      </c>
      <c r="QKF2" s="109" t="s">
        <v>1</v>
      </c>
      <c r="QKG2" s="109" t="s">
        <v>1</v>
      </c>
      <c r="QKH2" s="109" t="s">
        <v>1</v>
      </c>
      <c r="QKI2" s="109" t="s">
        <v>1</v>
      </c>
      <c r="QKJ2" s="109" t="s">
        <v>1</v>
      </c>
      <c r="QKK2" s="109" t="s">
        <v>1</v>
      </c>
      <c r="QKL2" s="109" t="s">
        <v>1</v>
      </c>
      <c r="QKM2" s="109" t="s">
        <v>1</v>
      </c>
      <c r="QKN2" s="109" t="s">
        <v>1</v>
      </c>
      <c r="QKO2" s="109" t="s">
        <v>1</v>
      </c>
      <c r="QKP2" s="109" t="s">
        <v>1</v>
      </c>
      <c r="QKQ2" s="109" t="s">
        <v>1</v>
      </c>
      <c r="QKR2" s="109" t="s">
        <v>1</v>
      </c>
      <c r="QKS2" s="109" t="s">
        <v>1</v>
      </c>
      <c r="QKT2" s="109" t="s">
        <v>1</v>
      </c>
      <c r="QKU2" s="109" t="s">
        <v>1</v>
      </c>
      <c r="QKV2" s="109" t="s">
        <v>1</v>
      </c>
      <c r="QKW2" s="109" t="s">
        <v>1</v>
      </c>
      <c r="QKX2" s="109" t="s">
        <v>1</v>
      </c>
      <c r="QKY2" s="109" t="s">
        <v>1</v>
      </c>
      <c r="QKZ2" s="109" t="s">
        <v>1</v>
      </c>
      <c r="QLA2" s="109" t="s">
        <v>1</v>
      </c>
      <c r="QLB2" s="109" t="s">
        <v>1</v>
      </c>
      <c r="QLC2" s="109" t="s">
        <v>1</v>
      </c>
      <c r="QLD2" s="109" t="s">
        <v>1</v>
      </c>
      <c r="QLE2" s="109" t="s">
        <v>1</v>
      </c>
      <c r="QLF2" s="109" t="s">
        <v>1</v>
      </c>
      <c r="QLG2" s="109" t="s">
        <v>1</v>
      </c>
      <c r="QLH2" s="109" t="s">
        <v>1</v>
      </c>
      <c r="QLI2" s="109" t="s">
        <v>1</v>
      </c>
      <c r="QLJ2" s="109" t="s">
        <v>1</v>
      </c>
      <c r="QLK2" s="109" t="s">
        <v>1</v>
      </c>
      <c r="QLL2" s="109" t="s">
        <v>1</v>
      </c>
      <c r="QLM2" s="109" t="s">
        <v>1</v>
      </c>
      <c r="QLN2" s="109" t="s">
        <v>1</v>
      </c>
      <c r="QLO2" s="109" t="s">
        <v>1</v>
      </c>
      <c r="QLP2" s="109" t="s">
        <v>1</v>
      </c>
      <c r="QLQ2" s="109" t="s">
        <v>1</v>
      </c>
      <c r="QLR2" s="109" t="s">
        <v>1</v>
      </c>
      <c r="QLS2" s="109" t="s">
        <v>1</v>
      </c>
      <c r="QLT2" s="109" t="s">
        <v>1</v>
      </c>
      <c r="QLU2" s="109" t="s">
        <v>1</v>
      </c>
      <c r="QLV2" s="109" t="s">
        <v>1</v>
      </c>
      <c r="QLW2" s="109" t="s">
        <v>1</v>
      </c>
      <c r="QLX2" s="109" t="s">
        <v>1</v>
      </c>
      <c r="QLY2" s="109" t="s">
        <v>1</v>
      </c>
      <c r="QLZ2" s="109" t="s">
        <v>1</v>
      </c>
      <c r="QMA2" s="109" t="s">
        <v>1</v>
      </c>
      <c r="QMB2" s="109" t="s">
        <v>1</v>
      </c>
      <c r="QMC2" s="109" t="s">
        <v>1</v>
      </c>
      <c r="QMD2" s="109" t="s">
        <v>1</v>
      </c>
      <c r="QME2" s="109" t="s">
        <v>1</v>
      </c>
      <c r="QMF2" s="109" t="s">
        <v>1</v>
      </c>
      <c r="QMG2" s="109" t="s">
        <v>1</v>
      </c>
      <c r="QMH2" s="109" t="s">
        <v>1</v>
      </c>
      <c r="QMI2" s="109" t="s">
        <v>1</v>
      </c>
      <c r="QMJ2" s="109" t="s">
        <v>1</v>
      </c>
      <c r="QMK2" s="109" t="s">
        <v>1</v>
      </c>
      <c r="QML2" s="109" t="s">
        <v>1</v>
      </c>
      <c r="QMM2" s="109" t="s">
        <v>1</v>
      </c>
      <c r="QMN2" s="109" t="s">
        <v>1</v>
      </c>
      <c r="QMO2" s="109" t="s">
        <v>1</v>
      </c>
      <c r="QMP2" s="109" t="s">
        <v>1</v>
      </c>
      <c r="QMQ2" s="109" t="s">
        <v>1</v>
      </c>
      <c r="QMR2" s="109" t="s">
        <v>1</v>
      </c>
      <c r="QMS2" s="109" t="s">
        <v>1</v>
      </c>
      <c r="QMT2" s="109" t="s">
        <v>1</v>
      </c>
      <c r="QMU2" s="109" t="s">
        <v>1</v>
      </c>
      <c r="QMV2" s="109" t="s">
        <v>1</v>
      </c>
      <c r="QMW2" s="109" t="s">
        <v>1</v>
      </c>
      <c r="QMX2" s="109" t="s">
        <v>1</v>
      </c>
      <c r="QMY2" s="109" t="s">
        <v>1</v>
      </c>
      <c r="QMZ2" s="109" t="s">
        <v>1</v>
      </c>
      <c r="QNA2" s="109" t="s">
        <v>1</v>
      </c>
      <c r="QNB2" s="109" t="s">
        <v>1</v>
      </c>
      <c r="QNC2" s="109" t="s">
        <v>1</v>
      </c>
      <c r="QND2" s="109" t="s">
        <v>1</v>
      </c>
      <c r="QNE2" s="109" t="s">
        <v>1</v>
      </c>
      <c r="QNF2" s="109" t="s">
        <v>1</v>
      </c>
      <c r="QNG2" s="109" t="s">
        <v>1</v>
      </c>
      <c r="QNH2" s="109" t="s">
        <v>1</v>
      </c>
      <c r="QNI2" s="109" t="s">
        <v>1</v>
      </c>
      <c r="QNJ2" s="109" t="s">
        <v>1</v>
      </c>
      <c r="QNK2" s="109" t="s">
        <v>1</v>
      </c>
      <c r="QNL2" s="109" t="s">
        <v>1</v>
      </c>
      <c r="QNM2" s="109" t="s">
        <v>1</v>
      </c>
      <c r="QNN2" s="109" t="s">
        <v>1</v>
      </c>
      <c r="QNO2" s="109" t="s">
        <v>1</v>
      </c>
      <c r="QNP2" s="109" t="s">
        <v>1</v>
      </c>
      <c r="QNQ2" s="109" t="s">
        <v>1</v>
      </c>
      <c r="QNR2" s="109" t="s">
        <v>1</v>
      </c>
      <c r="QNS2" s="109" t="s">
        <v>1</v>
      </c>
      <c r="QNT2" s="109" t="s">
        <v>1</v>
      </c>
      <c r="QNU2" s="109" t="s">
        <v>1</v>
      </c>
      <c r="QNV2" s="109" t="s">
        <v>1</v>
      </c>
      <c r="QNW2" s="109" t="s">
        <v>1</v>
      </c>
      <c r="QNX2" s="109" t="s">
        <v>1</v>
      </c>
      <c r="QNY2" s="109" t="s">
        <v>1</v>
      </c>
      <c r="QNZ2" s="109" t="s">
        <v>1</v>
      </c>
      <c r="QOA2" s="109" t="s">
        <v>1</v>
      </c>
      <c r="QOB2" s="109" t="s">
        <v>1</v>
      </c>
      <c r="QOC2" s="109" t="s">
        <v>1</v>
      </c>
      <c r="QOD2" s="109" t="s">
        <v>1</v>
      </c>
      <c r="QOE2" s="109" t="s">
        <v>1</v>
      </c>
      <c r="QOF2" s="109" t="s">
        <v>1</v>
      </c>
      <c r="QOG2" s="109" t="s">
        <v>1</v>
      </c>
      <c r="QOH2" s="109" t="s">
        <v>1</v>
      </c>
      <c r="QOI2" s="109" t="s">
        <v>1</v>
      </c>
      <c r="QOJ2" s="109" t="s">
        <v>1</v>
      </c>
      <c r="QOK2" s="109" t="s">
        <v>1</v>
      </c>
      <c r="QOL2" s="109" t="s">
        <v>1</v>
      </c>
      <c r="QOM2" s="109" t="s">
        <v>1</v>
      </c>
      <c r="QON2" s="109" t="s">
        <v>1</v>
      </c>
      <c r="QOO2" s="109" t="s">
        <v>1</v>
      </c>
      <c r="QOP2" s="109" t="s">
        <v>1</v>
      </c>
      <c r="QOQ2" s="109" t="s">
        <v>1</v>
      </c>
      <c r="QOR2" s="109" t="s">
        <v>1</v>
      </c>
      <c r="QOS2" s="109" t="s">
        <v>1</v>
      </c>
      <c r="QOT2" s="109" t="s">
        <v>1</v>
      </c>
      <c r="QOU2" s="109" t="s">
        <v>1</v>
      </c>
      <c r="QOV2" s="109" t="s">
        <v>1</v>
      </c>
      <c r="QOW2" s="109" t="s">
        <v>1</v>
      </c>
      <c r="QOX2" s="109" t="s">
        <v>1</v>
      </c>
      <c r="QOY2" s="109" t="s">
        <v>1</v>
      </c>
      <c r="QOZ2" s="109" t="s">
        <v>1</v>
      </c>
      <c r="QPA2" s="109" t="s">
        <v>1</v>
      </c>
      <c r="QPB2" s="109" t="s">
        <v>1</v>
      </c>
      <c r="QPC2" s="109" t="s">
        <v>1</v>
      </c>
      <c r="QPD2" s="109" t="s">
        <v>1</v>
      </c>
      <c r="QPE2" s="109" t="s">
        <v>1</v>
      </c>
      <c r="QPF2" s="109" t="s">
        <v>1</v>
      </c>
      <c r="QPG2" s="109" t="s">
        <v>1</v>
      </c>
      <c r="QPH2" s="109" t="s">
        <v>1</v>
      </c>
      <c r="QPI2" s="109" t="s">
        <v>1</v>
      </c>
      <c r="QPJ2" s="109" t="s">
        <v>1</v>
      </c>
      <c r="QPK2" s="109" t="s">
        <v>1</v>
      </c>
      <c r="QPL2" s="109" t="s">
        <v>1</v>
      </c>
      <c r="QPM2" s="109" t="s">
        <v>1</v>
      </c>
      <c r="QPN2" s="109" t="s">
        <v>1</v>
      </c>
      <c r="QPO2" s="109" t="s">
        <v>1</v>
      </c>
      <c r="QPP2" s="109" t="s">
        <v>1</v>
      </c>
      <c r="QPQ2" s="109" t="s">
        <v>1</v>
      </c>
      <c r="QPR2" s="109" t="s">
        <v>1</v>
      </c>
      <c r="QPS2" s="109" t="s">
        <v>1</v>
      </c>
      <c r="QPT2" s="109" t="s">
        <v>1</v>
      </c>
      <c r="QPU2" s="109" t="s">
        <v>1</v>
      </c>
      <c r="QPV2" s="109" t="s">
        <v>1</v>
      </c>
      <c r="QPW2" s="109" t="s">
        <v>1</v>
      </c>
      <c r="QPX2" s="109" t="s">
        <v>1</v>
      </c>
      <c r="QPY2" s="109" t="s">
        <v>1</v>
      </c>
      <c r="QPZ2" s="109" t="s">
        <v>1</v>
      </c>
      <c r="QQA2" s="109" t="s">
        <v>1</v>
      </c>
      <c r="QQB2" s="109" t="s">
        <v>1</v>
      </c>
      <c r="QQC2" s="109" t="s">
        <v>1</v>
      </c>
      <c r="QQD2" s="109" t="s">
        <v>1</v>
      </c>
      <c r="QQE2" s="109" t="s">
        <v>1</v>
      </c>
      <c r="QQF2" s="109" t="s">
        <v>1</v>
      </c>
      <c r="QQG2" s="109" t="s">
        <v>1</v>
      </c>
      <c r="QQH2" s="109" t="s">
        <v>1</v>
      </c>
      <c r="QQI2" s="109" t="s">
        <v>1</v>
      </c>
      <c r="QQJ2" s="109" t="s">
        <v>1</v>
      </c>
      <c r="QQK2" s="109" t="s">
        <v>1</v>
      </c>
      <c r="QQL2" s="109" t="s">
        <v>1</v>
      </c>
      <c r="QQM2" s="109" t="s">
        <v>1</v>
      </c>
      <c r="QQN2" s="109" t="s">
        <v>1</v>
      </c>
      <c r="QQO2" s="109" t="s">
        <v>1</v>
      </c>
      <c r="QQP2" s="109" t="s">
        <v>1</v>
      </c>
      <c r="QQQ2" s="109" t="s">
        <v>1</v>
      </c>
      <c r="QQR2" s="109" t="s">
        <v>1</v>
      </c>
      <c r="QQS2" s="109" t="s">
        <v>1</v>
      </c>
      <c r="QQT2" s="109" t="s">
        <v>1</v>
      </c>
      <c r="QQU2" s="109" t="s">
        <v>1</v>
      </c>
      <c r="QQV2" s="109" t="s">
        <v>1</v>
      </c>
      <c r="QQW2" s="109" t="s">
        <v>1</v>
      </c>
      <c r="QQX2" s="109" t="s">
        <v>1</v>
      </c>
      <c r="QQY2" s="109" t="s">
        <v>1</v>
      </c>
      <c r="QQZ2" s="109" t="s">
        <v>1</v>
      </c>
      <c r="QRA2" s="109" t="s">
        <v>1</v>
      </c>
      <c r="QRB2" s="109" t="s">
        <v>1</v>
      </c>
      <c r="QRC2" s="109" t="s">
        <v>1</v>
      </c>
      <c r="QRD2" s="109" t="s">
        <v>1</v>
      </c>
      <c r="QRE2" s="109" t="s">
        <v>1</v>
      </c>
      <c r="QRF2" s="109" t="s">
        <v>1</v>
      </c>
      <c r="QRG2" s="109" t="s">
        <v>1</v>
      </c>
      <c r="QRH2" s="109" t="s">
        <v>1</v>
      </c>
      <c r="QRI2" s="109" t="s">
        <v>1</v>
      </c>
      <c r="QRJ2" s="109" t="s">
        <v>1</v>
      </c>
      <c r="QRK2" s="109" t="s">
        <v>1</v>
      </c>
      <c r="QRL2" s="109" t="s">
        <v>1</v>
      </c>
      <c r="QRM2" s="109" t="s">
        <v>1</v>
      </c>
      <c r="QRN2" s="109" t="s">
        <v>1</v>
      </c>
      <c r="QRO2" s="109" t="s">
        <v>1</v>
      </c>
      <c r="QRP2" s="109" t="s">
        <v>1</v>
      </c>
      <c r="QRQ2" s="109" t="s">
        <v>1</v>
      </c>
      <c r="QRR2" s="109" t="s">
        <v>1</v>
      </c>
      <c r="QRS2" s="109" t="s">
        <v>1</v>
      </c>
      <c r="QRT2" s="109" t="s">
        <v>1</v>
      </c>
      <c r="QRU2" s="109" t="s">
        <v>1</v>
      </c>
      <c r="QRV2" s="109" t="s">
        <v>1</v>
      </c>
      <c r="QRW2" s="109" t="s">
        <v>1</v>
      </c>
      <c r="QRX2" s="109" t="s">
        <v>1</v>
      </c>
      <c r="QRY2" s="109" t="s">
        <v>1</v>
      </c>
      <c r="QRZ2" s="109" t="s">
        <v>1</v>
      </c>
      <c r="QSA2" s="109" t="s">
        <v>1</v>
      </c>
      <c r="QSB2" s="109" t="s">
        <v>1</v>
      </c>
      <c r="QSC2" s="109" t="s">
        <v>1</v>
      </c>
      <c r="QSD2" s="109" t="s">
        <v>1</v>
      </c>
      <c r="QSE2" s="109" t="s">
        <v>1</v>
      </c>
      <c r="QSF2" s="109" t="s">
        <v>1</v>
      </c>
      <c r="QSG2" s="109" t="s">
        <v>1</v>
      </c>
      <c r="QSH2" s="109" t="s">
        <v>1</v>
      </c>
      <c r="QSI2" s="109" t="s">
        <v>1</v>
      </c>
      <c r="QSJ2" s="109" t="s">
        <v>1</v>
      </c>
      <c r="QSK2" s="109" t="s">
        <v>1</v>
      </c>
      <c r="QSL2" s="109" t="s">
        <v>1</v>
      </c>
      <c r="QSM2" s="109" t="s">
        <v>1</v>
      </c>
      <c r="QSN2" s="109" t="s">
        <v>1</v>
      </c>
      <c r="QSO2" s="109" t="s">
        <v>1</v>
      </c>
      <c r="QSP2" s="109" t="s">
        <v>1</v>
      </c>
      <c r="QSQ2" s="109" t="s">
        <v>1</v>
      </c>
      <c r="QSR2" s="109" t="s">
        <v>1</v>
      </c>
      <c r="QSS2" s="109" t="s">
        <v>1</v>
      </c>
      <c r="QST2" s="109" t="s">
        <v>1</v>
      </c>
      <c r="QSU2" s="109" t="s">
        <v>1</v>
      </c>
      <c r="QSV2" s="109" t="s">
        <v>1</v>
      </c>
      <c r="QSW2" s="109" t="s">
        <v>1</v>
      </c>
      <c r="QSX2" s="109" t="s">
        <v>1</v>
      </c>
      <c r="QSY2" s="109" t="s">
        <v>1</v>
      </c>
      <c r="QSZ2" s="109" t="s">
        <v>1</v>
      </c>
      <c r="QTA2" s="109" t="s">
        <v>1</v>
      </c>
      <c r="QTB2" s="109" t="s">
        <v>1</v>
      </c>
      <c r="QTC2" s="109" t="s">
        <v>1</v>
      </c>
      <c r="QTD2" s="109" t="s">
        <v>1</v>
      </c>
      <c r="QTE2" s="109" t="s">
        <v>1</v>
      </c>
      <c r="QTF2" s="109" t="s">
        <v>1</v>
      </c>
      <c r="QTG2" s="109" t="s">
        <v>1</v>
      </c>
      <c r="QTH2" s="109" t="s">
        <v>1</v>
      </c>
      <c r="QTI2" s="109" t="s">
        <v>1</v>
      </c>
      <c r="QTJ2" s="109" t="s">
        <v>1</v>
      </c>
      <c r="QTK2" s="109" t="s">
        <v>1</v>
      </c>
      <c r="QTL2" s="109" t="s">
        <v>1</v>
      </c>
      <c r="QTM2" s="109" t="s">
        <v>1</v>
      </c>
      <c r="QTN2" s="109" t="s">
        <v>1</v>
      </c>
      <c r="QTO2" s="109" t="s">
        <v>1</v>
      </c>
      <c r="QTP2" s="109" t="s">
        <v>1</v>
      </c>
      <c r="QTQ2" s="109" t="s">
        <v>1</v>
      </c>
      <c r="QTR2" s="109" t="s">
        <v>1</v>
      </c>
      <c r="QTS2" s="109" t="s">
        <v>1</v>
      </c>
      <c r="QTT2" s="109" t="s">
        <v>1</v>
      </c>
      <c r="QTU2" s="109" t="s">
        <v>1</v>
      </c>
      <c r="QTV2" s="109" t="s">
        <v>1</v>
      </c>
      <c r="QTW2" s="109" t="s">
        <v>1</v>
      </c>
      <c r="QTX2" s="109" t="s">
        <v>1</v>
      </c>
      <c r="QTY2" s="109" t="s">
        <v>1</v>
      </c>
      <c r="QTZ2" s="109" t="s">
        <v>1</v>
      </c>
      <c r="QUA2" s="109" t="s">
        <v>1</v>
      </c>
      <c r="QUB2" s="109" t="s">
        <v>1</v>
      </c>
      <c r="QUC2" s="109" t="s">
        <v>1</v>
      </c>
      <c r="QUD2" s="109" t="s">
        <v>1</v>
      </c>
      <c r="QUE2" s="109" t="s">
        <v>1</v>
      </c>
      <c r="QUF2" s="109" t="s">
        <v>1</v>
      </c>
      <c r="QUG2" s="109" t="s">
        <v>1</v>
      </c>
      <c r="QUH2" s="109" t="s">
        <v>1</v>
      </c>
      <c r="QUI2" s="109" t="s">
        <v>1</v>
      </c>
      <c r="QUJ2" s="109" t="s">
        <v>1</v>
      </c>
      <c r="QUK2" s="109" t="s">
        <v>1</v>
      </c>
      <c r="QUL2" s="109" t="s">
        <v>1</v>
      </c>
      <c r="QUM2" s="109" t="s">
        <v>1</v>
      </c>
      <c r="QUN2" s="109" t="s">
        <v>1</v>
      </c>
      <c r="QUO2" s="109" t="s">
        <v>1</v>
      </c>
      <c r="QUP2" s="109" t="s">
        <v>1</v>
      </c>
      <c r="QUQ2" s="109" t="s">
        <v>1</v>
      </c>
      <c r="QUR2" s="109" t="s">
        <v>1</v>
      </c>
      <c r="QUS2" s="109" t="s">
        <v>1</v>
      </c>
      <c r="QUT2" s="109" t="s">
        <v>1</v>
      </c>
      <c r="QUU2" s="109" t="s">
        <v>1</v>
      </c>
      <c r="QUV2" s="109" t="s">
        <v>1</v>
      </c>
      <c r="QUW2" s="109" t="s">
        <v>1</v>
      </c>
      <c r="QUX2" s="109" t="s">
        <v>1</v>
      </c>
      <c r="QUY2" s="109" t="s">
        <v>1</v>
      </c>
      <c r="QUZ2" s="109" t="s">
        <v>1</v>
      </c>
      <c r="QVA2" s="109" t="s">
        <v>1</v>
      </c>
      <c r="QVB2" s="109" t="s">
        <v>1</v>
      </c>
      <c r="QVC2" s="109" t="s">
        <v>1</v>
      </c>
      <c r="QVD2" s="109" t="s">
        <v>1</v>
      </c>
      <c r="QVE2" s="109" t="s">
        <v>1</v>
      </c>
      <c r="QVF2" s="109" t="s">
        <v>1</v>
      </c>
      <c r="QVG2" s="109" t="s">
        <v>1</v>
      </c>
      <c r="QVH2" s="109" t="s">
        <v>1</v>
      </c>
      <c r="QVI2" s="109" t="s">
        <v>1</v>
      </c>
      <c r="QVJ2" s="109" t="s">
        <v>1</v>
      </c>
      <c r="QVK2" s="109" t="s">
        <v>1</v>
      </c>
      <c r="QVL2" s="109" t="s">
        <v>1</v>
      </c>
      <c r="QVM2" s="109" t="s">
        <v>1</v>
      </c>
      <c r="QVN2" s="109" t="s">
        <v>1</v>
      </c>
      <c r="QVO2" s="109" t="s">
        <v>1</v>
      </c>
      <c r="QVP2" s="109" t="s">
        <v>1</v>
      </c>
      <c r="QVQ2" s="109" t="s">
        <v>1</v>
      </c>
      <c r="QVR2" s="109" t="s">
        <v>1</v>
      </c>
      <c r="QVS2" s="109" t="s">
        <v>1</v>
      </c>
      <c r="QVT2" s="109" t="s">
        <v>1</v>
      </c>
      <c r="QVU2" s="109" t="s">
        <v>1</v>
      </c>
      <c r="QVV2" s="109" t="s">
        <v>1</v>
      </c>
      <c r="QVW2" s="109" t="s">
        <v>1</v>
      </c>
      <c r="QVX2" s="109" t="s">
        <v>1</v>
      </c>
      <c r="QVY2" s="109" t="s">
        <v>1</v>
      </c>
      <c r="QVZ2" s="109" t="s">
        <v>1</v>
      </c>
      <c r="QWA2" s="109" t="s">
        <v>1</v>
      </c>
      <c r="QWB2" s="109" t="s">
        <v>1</v>
      </c>
      <c r="QWC2" s="109" t="s">
        <v>1</v>
      </c>
      <c r="QWD2" s="109" t="s">
        <v>1</v>
      </c>
      <c r="QWE2" s="109" t="s">
        <v>1</v>
      </c>
      <c r="QWF2" s="109" t="s">
        <v>1</v>
      </c>
      <c r="QWG2" s="109" t="s">
        <v>1</v>
      </c>
      <c r="QWH2" s="109" t="s">
        <v>1</v>
      </c>
      <c r="QWI2" s="109" t="s">
        <v>1</v>
      </c>
      <c r="QWJ2" s="109" t="s">
        <v>1</v>
      </c>
      <c r="QWK2" s="109" t="s">
        <v>1</v>
      </c>
      <c r="QWL2" s="109" t="s">
        <v>1</v>
      </c>
      <c r="QWM2" s="109" t="s">
        <v>1</v>
      </c>
      <c r="QWN2" s="109" t="s">
        <v>1</v>
      </c>
      <c r="QWO2" s="109" t="s">
        <v>1</v>
      </c>
      <c r="QWP2" s="109" t="s">
        <v>1</v>
      </c>
      <c r="QWQ2" s="109" t="s">
        <v>1</v>
      </c>
      <c r="QWR2" s="109" t="s">
        <v>1</v>
      </c>
      <c r="QWS2" s="109" t="s">
        <v>1</v>
      </c>
      <c r="QWT2" s="109" t="s">
        <v>1</v>
      </c>
      <c r="QWU2" s="109" t="s">
        <v>1</v>
      </c>
      <c r="QWV2" s="109" t="s">
        <v>1</v>
      </c>
      <c r="QWW2" s="109" t="s">
        <v>1</v>
      </c>
      <c r="QWX2" s="109" t="s">
        <v>1</v>
      </c>
      <c r="QWY2" s="109" t="s">
        <v>1</v>
      </c>
      <c r="QWZ2" s="109" t="s">
        <v>1</v>
      </c>
      <c r="QXA2" s="109" t="s">
        <v>1</v>
      </c>
      <c r="QXB2" s="109" t="s">
        <v>1</v>
      </c>
      <c r="QXC2" s="109" t="s">
        <v>1</v>
      </c>
      <c r="QXD2" s="109" t="s">
        <v>1</v>
      </c>
      <c r="QXE2" s="109" t="s">
        <v>1</v>
      </c>
      <c r="QXF2" s="109" t="s">
        <v>1</v>
      </c>
      <c r="QXG2" s="109" t="s">
        <v>1</v>
      </c>
      <c r="QXH2" s="109" t="s">
        <v>1</v>
      </c>
      <c r="QXI2" s="109" t="s">
        <v>1</v>
      </c>
      <c r="QXJ2" s="109" t="s">
        <v>1</v>
      </c>
      <c r="QXK2" s="109" t="s">
        <v>1</v>
      </c>
      <c r="QXL2" s="109" t="s">
        <v>1</v>
      </c>
      <c r="QXM2" s="109" t="s">
        <v>1</v>
      </c>
      <c r="QXN2" s="109" t="s">
        <v>1</v>
      </c>
      <c r="QXO2" s="109" t="s">
        <v>1</v>
      </c>
      <c r="QXP2" s="109" t="s">
        <v>1</v>
      </c>
      <c r="QXQ2" s="109" t="s">
        <v>1</v>
      </c>
      <c r="QXR2" s="109" t="s">
        <v>1</v>
      </c>
      <c r="QXS2" s="109" t="s">
        <v>1</v>
      </c>
      <c r="QXT2" s="109" t="s">
        <v>1</v>
      </c>
      <c r="QXU2" s="109" t="s">
        <v>1</v>
      </c>
      <c r="QXV2" s="109" t="s">
        <v>1</v>
      </c>
      <c r="QXW2" s="109" t="s">
        <v>1</v>
      </c>
      <c r="QXX2" s="109" t="s">
        <v>1</v>
      </c>
      <c r="QXY2" s="109" t="s">
        <v>1</v>
      </c>
      <c r="QXZ2" s="109" t="s">
        <v>1</v>
      </c>
      <c r="QYA2" s="109" t="s">
        <v>1</v>
      </c>
      <c r="QYB2" s="109" t="s">
        <v>1</v>
      </c>
      <c r="QYC2" s="109" t="s">
        <v>1</v>
      </c>
      <c r="QYD2" s="109" t="s">
        <v>1</v>
      </c>
      <c r="QYE2" s="109" t="s">
        <v>1</v>
      </c>
      <c r="QYF2" s="109" t="s">
        <v>1</v>
      </c>
      <c r="QYG2" s="109" t="s">
        <v>1</v>
      </c>
      <c r="QYH2" s="109" t="s">
        <v>1</v>
      </c>
      <c r="QYI2" s="109" t="s">
        <v>1</v>
      </c>
      <c r="QYJ2" s="109" t="s">
        <v>1</v>
      </c>
      <c r="QYK2" s="109" t="s">
        <v>1</v>
      </c>
      <c r="QYL2" s="109" t="s">
        <v>1</v>
      </c>
      <c r="QYM2" s="109" t="s">
        <v>1</v>
      </c>
      <c r="QYN2" s="109" t="s">
        <v>1</v>
      </c>
      <c r="QYO2" s="109" t="s">
        <v>1</v>
      </c>
      <c r="QYP2" s="109" t="s">
        <v>1</v>
      </c>
      <c r="QYQ2" s="109" t="s">
        <v>1</v>
      </c>
      <c r="QYR2" s="109" t="s">
        <v>1</v>
      </c>
      <c r="QYS2" s="109" t="s">
        <v>1</v>
      </c>
      <c r="QYT2" s="109" t="s">
        <v>1</v>
      </c>
      <c r="QYU2" s="109" t="s">
        <v>1</v>
      </c>
      <c r="QYV2" s="109" t="s">
        <v>1</v>
      </c>
      <c r="QYW2" s="109" t="s">
        <v>1</v>
      </c>
      <c r="QYX2" s="109" t="s">
        <v>1</v>
      </c>
      <c r="QYY2" s="109" t="s">
        <v>1</v>
      </c>
      <c r="QYZ2" s="109" t="s">
        <v>1</v>
      </c>
      <c r="QZA2" s="109" t="s">
        <v>1</v>
      </c>
      <c r="QZB2" s="109" t="s">
        <v>1</v>
      </c>
      <c r="QZC2" s="109" t="s">
        <v>1</v>
      </c>
      <c r="QZD2" s="109" t="s">
        <v>1</v>
      </c>
      <c r="QZE2" s="109" t="s">
        <v>1</v>
      </c>
      <c r="QZF2" s="109" t="s">
        <v>1</v>
      </c>
      <c r="QZG2" s="109" t="s">
        <v>1</v>
      </c>
      <c r="QZH2" s="109" t="s">
        <v>1</v>
      </c>
      <c r="QZI2" s="109" t="s">
        <v>1</v>
      </c>
      <c r="QZJ2" s="109" t="s">
        <v>1</v>
      </c>
      <c r="QZK2" s="109" t="s">
        <v>1</v>
      </c>
      <c r="QZL2" s="109" t="s">
        <v>1</v>
      </c>
      <c r="QZM2" s="109" t="s">
        <v>1</v>
      </c>
      <c r="QZN2" s="109" t="s">
        <v>1</v>
      </c>
      <c r="QZO2" s="109" t="s">
        <v>1</v>
      </c>
      <c r="QZP2" s="109" t="s">
        <v>1</v>
      </c>
      <c r="QZQ2" s="109" t="s">
        <v>1</v>
      </c>
      <c r="QZR2" s="109" t="s">
        <v>1</v>
      </c>
      <c r="QZS2" s="109" t="s">
        <v>1</v>
      </c>
      <c r="QZT2" s="109" t="s">
        <v>1</v>
      </c>
      <c r="QZU2" s="109" t="s">
        <v>1</v>
      </c>
      <c r="QZV2" s="109" t="s">
        <v>1</v>
      </c>
      <c r="QZW2" s="109" t="s">
        <v>1</v>
      </c>
      <c r="QZX2" s="109" t="s">
        <v>1</v>
      </c>
      <c r="QZY2" s="109" t="s">
        <v>1</v>
      </c>
      <c r="QZZ2" s="109" t="s">
        <v>1</v>
      </c>
      <c r="RAA2" s="109" t="s">
        <v>1</v>
      </c>
      <c r="RAB2" s="109" t="s">
        <v>1</v>
      </c>
      <c r="RAC2" s="109" t="s">
        <v>1</v>
      </c>
      <c r="RAD2" s="109" t="s">
        <v>1</v>
      </c>
      <c r="RAE2" s="109" t="s">
        <v>1</v>
      </c>
      <c r="RAF2" s="109" t="s">
        <v>1</v>
      </c>
      <c r="RAG2" s="109" t="s">
        <v>1</v>
      </c>
      <c r="RAH2" s="109" t="s">
        <v>1</v>
      </c>
      <c r="RAI2" s="109" t="s">
        <v>1</v>
      </c>
      <c r="RAJ2" s="109" t="s">
        <v>1</v>
      </c>
      <c r="RAK2" s="109" t="s">
        <v>1</v>
      </c>
      <c r="RAL2" s="109" t="s">
        <v>1</v>
      </c>
      <c r="RAM2" s="109" t="s">
        <v>1</v>
      </c>
      <c r="RAN2" s="109" t="s">
        <v>1</v>
      </c>
      <c r="RAO2" s="109" t="s">
        <v>1</v>
      </c>
      <c r="RAP2" s="109" t="s">
        <v>1</v>
      </c>
      <c r="RAQ2" s="109" t="s">
        <v>1</v>
      </c>
      <c r="RAR2" s="109" t="s">
        <v>1</v>
      </c>
      <c r="RAS2" s="109" t="s">
        <v>1</v>
      </c>
      <c r="RAT2" s="109" t="s">
        <v>1</v>
      </c>
      <c r="RAU2" s="109" t="s">
        <v>1</v>
      </c>
      <c r="RAV2" s="109" t="s">
        <v>1</v>
      </c>
      <c r="RAW2" s="109" t="s">
        <v>1</v>
      </c>
      <c r="RAX2" s="109" t="s">
        <v>1</v>
      </c>
      <c r="RAY2" s="109" t="s">
        <v>1</v>
      </c>
      <c r="RAZ2" s="109" t="s">
        <v>1</v>
      </c>
      <c r="RBA2" s="109" t="s">
        <v>1</v>
      </c>
      <c r="RBB2" s="109" t="s">
        <v>1</v>
      </c>
      <c r="RBC2" s="109" t="s">
        <v>1</v>
      </c>
      <c r="RBD2" s="109" t="s">
        <v>1</v>
      </c>
      <c r="RBE2" s="109" t="s">
        <v>1</v>
      </c>
      <c r="RBF2" s="109" t="s">
        <v>1</v>
      </c>
      <c r="RBG2" s="109" t="s">
        <v>1</v>
      </c>
      <c r="RBH2" s="109" t="s">
        <v>1</v>
      </c>
      <c r="RBI2" s="109" t="s">
        <v>1</v>
      </c>
      <c r="RBJ2" s="109" t="s">
        <v>1</v>
      </c>
      <c r="RBK2" s="109" t="s">
        <v>1</v>
      </c>
      <c r="RBL2" s="109" t="s">
        <v>1</v>
      </c>
      <c r="RBM2" s="109" t="s">
        <v>1</v>
      </c>
      <c r="RBN2" s="109" t="s">
        <v>1</v>
      </c>
      <c r="RBO2" s="109" t="s">
        <v>1</v>
      </c>
      <c r="RBP2" s="109" t="s">
        <v>1</v>
      </c>
      <c r="RBQ2" s="109" t="s">
        <v>1</v>
      </c>
      <c r="RBR2" s="109" t="s">
        <v>1</v>
      </c>
      <c r="RBS2" s="109" t="s">
        <v>1</v>
      </c>
      <c r="RBT2" s="109" t="s">
        <v>1</v>
      </c>
      <c r="RBU2" s="109" t="s">
        <v>1</v>
      </c>
      <c r="RBV2" s="109" t="s">
        <v>1</v>
      </c>
      <c r="RBW2" s="109" t="s">
        <v>1</v>
      </c>
      <c r="RBX2" s="109" t="s">
        <v>1</v>
      </c>
      <c r="RBY2" s="109" t="s">
        <v>1</v>
      </c>
      <c r="RBZ2" s="109" t="s">
        <v>1</v>
      </c>
      <c r="RCA2" s="109" t="s">
        <v>1</v>
      </c>
      <c r="RCB2" s="109" t="s">
        <v>1</v>
      </c>
      <c r="RCC2" s="109" t="s">
        <v>1</v>
      </c>
      <c r="RCD2" s="109" t="s">
        <v>1</v>
      </c>
      <c r="RCE2" s="109" t="s">
        <v>1</v>
      </c>
      <c r="RCF2" s="109" t="s">
        <v>1</v>
      </c>
      <c r="RCG2" s="109" t="s">
        <v>1</v>
      </c>
      <c r="RCH2" s="109" t="s">
        <v>1</v>
      </c>
      <c r="RCI2" s="109" t="s">
        <v>1</v>
      </c>
      <c r="RCJ2" s="109" t="s">
        <v>1</v>
      </c>
      <c r="RCK2" s="109" t="s">
        <v>1</v>
      </c>
      <c r="RCL2" s="109" t="s">
        <v>1</v>
      </c>
      <c r="RCM2" s="109" t="s">
        <v>1</v>
      </c>
      <c r="RCN2" s="109" t="s">
        <v>1</v>
      </c>
      <c r="RCO2" s="109" t="s">
        <v>1</v>
      </c>
      <c r="RCP2" s="109" t="s">
        <v>1</v>
      </c>
      <c r="RCQ2" s="109" t="s">
        <v>1</v>
      </c>
      <c r="RCR2" s="109" t="s">
        <v>1</v>
      </c>
      <c r="RCS2" s="109" t="s">
        <v>1</v>
      </c>
      <c r="RCT2" s="109" t="s">
        <v>1</v>
      </c>
      <c r="RCU2" s="109" t="s">
        <v>1</v>
      </c>
      <c r="RCV2" s="109" t="s">
        <v>1</v>
      </c>
      <c r="RCW2" s="109" t="s">
        <v>1</v>
      </c>
      <c r="RCX2" s="109" t="s">
        <v>1</v>
      </c>
      <c r="RCY2" s="109" t="s">
        <v>1</v>
      </c>
      <c r="RCZ2" s="109" t="s">
        <v>1</v>
      </c>
      <c r="RDA2" s="109" t="s">
        <v>1</v>
      </c>
      <c r="RDB2" s="109" t="s">
        <v>1</v>
      </c>
      <c r="RDC2" s="109" t="s">
        <v>1</v>
      </c>
      <c r="RDD2" s="109" t="s">
        <v>1</v>
      </c>
      <c r="RDE2" s="109" t="s">
        <v>1</v>
      </c>
      <c r="RDF2" s="109" t="s">
        <v>1</v>
      </c>
      <c r="RDG2" s="109" t="s">
        <v>1</v>
      </c>
      <c r="RDH2" s="109" t="s">
        <v>1</v>
      </c>
      <c r="RDI2" s="109" t="s">
        <v>1</v>
      </c>
      <c r="RDJ2" s="109" t="s">
        <v>1</v>
      </c>
      <c r="RDK2" s="109" t="s">
        <v>1</v>
      </c>
      <c r="RDL2" s="109" t="s">
        <v>1</v>
      </c>
      <c r="RDM2" s="109" t="s">
        <v>1</v>
      </c>
      <c r="RDN2" s="109" t="s">
        <v>1</v>
      </c>
      <c r="RDO2" s="109" t="s">
        <v>1</v>
      </c>
      <c r="RDP2" s="109" t="s">
        <v>1</v>
      </c>
      <c r="RDQ2" s="109" t="s">
        <v>1</v>
      </c>
      <c r="RDR2" s="109" t="s">
        <v>1</v>
      </c>
      <c r="RDS2" s="109" t="s">
        <v>1</v>
      </c>
      <c r="RDT2" s="109" t="s">
        <v>1</v>
      </c>
      <c r="RDU2" s="109" t="s">
        <v>1</v>
      </c>
      <c r="RDV2" s="109" t="s">
        <v>1</v>
      </c>
      <c r="RDW2" s="109" t="s">
        <v>1</v>
      </c>
      <c r="RDX2" s="109" t="s">
        <v>1</v>
      </c>
      <c r="RDY2" s="109" t="s">
        <v>1</v>
      </c>
      <c r="RDZ2" s="109" t="s">
        <v>1</v>
      </c>
      <c r="REA2" s="109" t="s">
        <v>1</v>
      </c>
      <c r="REB2" s="109" t="s">
        <v>1</v>
      </c>
      <c r="REC2" s="109" t="s">
        <v>1</v>
      </c>
      <c r="RED2" s="109" t="s">
        <v>1</v>
      </c>
      <c r="REE2" s="109" t="s">
        <v>1</v>
      </c>
      <c r="REF2" s="109" t="s">
        <v>1</v>
      </c>
      <c r="REG2" s="109" t="s">
        <v>1</v>
      </c>
      <c r="REH2" s="109" t="s">
        <v>1</v>
      </c>
      <c r="REI2" s="109" t="s">
        <v>1</v>
      </c>
      <c r="REJ2" s="109" t="s">
        <v>1</v>
      </c>
      <c r="REK2" s="109" t="s">
        <v>1</v>
      </c>
      <c r="REL2" s="109" t="s">
        <v>1</v>
      </c>
      <c r="REM2" s="109" t="s">
        <v>1</v>
      </c>
      <c r="REN2" s="109" t="s">
        <v>1</v>
      </c>
      <c r="REO2" s="109" t="s">
        <v>1</v>
      </c>
      <c r="REP2" s="109" t="s">
        <v>1</v>
      </c>
      <c r="REQ2" s="109" t="s">
        <v>1</v>
      </c>
      <c r="RER2" s="109" t="s">
        <v>1</v>
      </c>
      <c r="RES2" s="109" t="s">
        <v>1</v>
      </c>
      <c r="RET2" s="109" t="s">
        <v>1</v>
      </c>
      <c r="REU2" s="109" t="s">
        <v>1</v>
      </c>
      <c r="REV2" s="109" t="s">
        <v>1</v>
      </c>
      <c r="REW2" s="109" t="s">
        <v>1</v>
      </c>
      <c r="REX2" s="109" t="s">
        <v>1</v>
      </c>
      <c r="REY2" s="109" t="s">
        <v>1</v>
      </c>
      <c r="REZ2" s="109" t="s">
        <v>1</v>
      </c>
      <c r="RFA2" s="109" t="s">
        <v>1</v>
      </c>
      <c r="RFB2" s="109" t="s">
        <v>1</v>
      </c>
      <c r="RFC2" s="109" t="s">
        <v>1</v>
      </c>
      <c r="RFD2" s="109" t="s">
        <v>1</v>
      </c>
      <c r="RFE2" s="109" t="s">
        <v>1</v>
      </c>
      <c r="RFF2" s="109" t="s">
        <v>1</v>
      </c>
      <c r="RFG2" s="109" t="s">
        <v>1</v>
      </c>
      <c r="RFH2" s="109" t="s">
        <v>1</v>
      </c>
      <c r="RFI2" s="109" t="s">
        <v>1</v>
      </c>
      <c r="RFJ2" s="109" t="s">
        <v>1</v>
      </c>
      <c r="RFK2" s="109" t="s">
        <v>1</v>
      </c>
      <c r="RFL2" s="109" t="s">
        <v>1</v>
      </c>
      <c r="RFM2" s="109" t="s">
        <v>1</v>
      </c>
      <c r="RFN2" s="109" t="s">
        <v>1</v>
      </c>
      <c r="RFO2" s="109" t="s">
        <v>1</v>
      </c>
      <c r="RFP2" s="109" t="s">
        <v>1</v>
      </c>
      <c r="RFQ2" s="109" t="s">
        <v>1</v>
      </c>
      <c r="RFR2" s="109" t="s">
        <v>1</v>
      </c>
      <c r="RFS2" s="109" t="s">
        <v>1</v>
      </c>
      <c r="RFT2" s="109" t="s">
        <v>1</v>
      </c>
      <c r="RFU2" s="109" t="s">
        <v>1</v>
      </c>
      <c r="RFV2" s="109" t="s">
        <v>1</v>
      </c>
      <c r="RFW2" s="109" t="s">
        <v>1</v>
      </c>
      <c r="RFX2" s="109" t="s">
        <v>1</v>
      </c>
      <c r="RFY2" s="109" t="s">
        <v>1</v>
      </c>
      <c r="RFZ2" s="109" t="s">
        <v>1</v>
      </c>
      <c r="RGA2" s="109" t="s">
        <v>1</v>
      </c>
      <c r="RGB2" s="109" t="s">
        <v>1</v>
      </c>
      <c r="RGC2" s="109" t="s">
        <v>1</v>
      </c>
      <c r="RGD2" s="109" t="s">
        <v>1</v>
      </c>
      <c r="RGE2" s="109" t="s">
        <v>1</v>
      </c>
      <c r="RGF2" s="109" t="s">
        <v>1</v>
      </c>
      <c r="RGG2" s="109" t="s">
        <v>1</v>
      </c>
      <c r="RGH2" s="109" t="s">
        <v>1</v>
      </c>
      <c r="RGI2" s="109" t="s">
        <v>1</v>
      </c>
      <c r="RGJ2" s="109" t="s">
        <v>1</v>
      </c>
      <c r="RGK2" s="109" t="s">
        <v>1</v>
      </c>
      <c r="RGL2" s="109" t="s">
        <v>1</v>
      </c>
      <c r="RGM2" s="109" t="s">
        <v>1</v>
      </c>
      <c r="RGN2" s="109" t="s">
        <v>1</v>
      </c>
      <c r="RGO2" s="109" t="s">
        <v>1</v>
      </c>
      <c r="RGP2" s="109" t="s">
        <v>1</v>
      </c>
      <c r="RGQ2" s="109" t="s">
        <v>1</v>
      </c>
      <c r="RGR2" s="109" t="s">
        <v>1</v>
      </c>
      <c r="RGS2" s="109" t="s">
        <v>1</v>
      </c>
      <c r="RGT2" s="109" t="s">
        <v>1</v>
      </c>
      <c r="RGU2" s="109" t="s">
        <v>1</v>
      </c>
      <c r="RGV2" s="109" t="s">
        <v>1</v>
      </c>
      <c r="RGW2" s="109" t="s">
        <v>1</v>
      </c>
      <c r="RGX2" s="109" t="s">
        <v>1</v>
      </c>
      <c r="RGY2" s="109" t="s">
        <v>1</v>
      </c>
      <c r="RGZ2" s="109" t="s">
        <v>1</v>
      </c>
      <c r="RHA2" s="109" t="s">
        <v>1</v>
      </c>
      <c r="RHB2" s="109" t="s">
        <v>1</v>
      </c>
      <c r="RHC2" s="109" t="s">
        <v>1</v>
      </c>
      <c r="RHD2" s="109" t="s">
        <v>1</v>
      </c>
      <c r="RHE2" s="109" t="s">
        <v>1</v>
      </c>
      <c r="RHF2" s="109" t="s">
        <v>1</v>
      </c>
      <c r="RHG2" s="109" t="s">
        <v>1</v>
      </c>
      <c r="RHH2" s="109" t="s">
        <v>1</v>
      </c>
      <c r="RHI2" s="109" t="s">
        <v>1</v>
      </c>
      <c r="RHJ2" s="109" t="s">
        <v>1</v>
      </c>
      <c r="RHK2" s="109" t="s">
        <v>1</v>
      </c>
      <c r="RHL2" s="109" t="s">
        <v>1</v>
      </c>
      <c r="RHM2" s="109" t="s">
        <v>1</v>
      </c>
      <c r="RHN2" s="109" t="s">
        <v>1</v>
      </c>
      <c r="RHO2" s="109" t="s">
        <v>1</v>
      </c>
      <c r="RHP2" s="109" t="s">
        <v>1</v>
      </c>
      <c r="RHQ2" s="109" t="s">
        <v>1</v>
      </c>
      <c r="RHR2" s="109" t="s">
        <v>1</v>
      </c>
      <c r="RHS2" s="109" t="s">
        <v>1</v>
      </c>
      <c r="RHT2" s="109" t="s">
        <v>1</v>
      </c>
      <c r="RHU2" s="109" t="s">
        <v>1</v>
      </c>
      <c r="RHV2" s="109" t="s">
        <v>1</v>
      </c>
      <c r="RHW2" s="109" t="s">
        <v>1</v>
      </c>
      <c r="RHX2" s="109" t="s">
        <v>1</v>
      </c>
      <c r="RHY2" s="109" t="s">
        <v>1</v>
      </c>
      <c r="RHZ2" s="109" t="s">
        <v>1</v>
      </c>
      <c r="RIA2" s="109" t="s">
        <v>1</v>
      </c>
      <c r="RIB2" s="109" t="s">
        <v>1</v>
      </c>
      <c r="RIC2" s="109" t="s">
        <v>1</v>
      </c>
      <c r="RID2" s="109" t="s">
        <v>1</v>
      </c>
      <c r="RIE2" s="109" t="s">
        <v>1</v>
      </c>
      <c r="RIF2" s="109" t="s">
        <v>1</v>
      </c>
      <c r="RIG2" s="109" t="s">
        <v>1</v>
      </c>
      <c r="RIH2" s="109" t="s">
        <v>1</v>
      </c>
      <c r="RII2" s="109" t="s">
        <v>1</v>
      </c>
      <c r="RIJ2" s="109" t="s">
        <v>1</v>
      </c>
      <c r="RIK2" s="109" t="s">
        <v>1</v>
      </c>
      <c r="RIL2" s="109" t="s">
        <v>1</v>
      </c>
      <c r="RIM2" s="109" t="s">
        <v>1</v>
      </c>
      <c r="RIN2" s="109" t="s">
        <v>1</v>
      </c>
      <c r="RIO2" s="109" t="s">
        <v>1</v>
      </c>
      <c r="RIP2" s="109" t="s">
        <v>1</v>
      </c>
      <c r="RIQ2" s="109" t="s">
        <v>1</v>
      </c>
      <c r="RIR2" s="109" t="s">
        <v>1</v>
      </c>
      <c r="RIS2" s="109" t="s">
        <v>1</v>
      </c>
      <c r="RIT2" s="109" t="s">
        <v>1</v>
      </c>
      <c r="RIU2" s="109" t="s">
        <v>1</v>
      </c>
      <c r="RIV2" s="109" t="s">
        <v>1</v>
      </c>
      <c r="RIW2" s="109" t="s">
        <v>1</v>
      </c>
      <c r="RIX2" s="109" t="s">
        <v>1</v>
      </c>
      <c r="RIY2" s="109" t="s">
        <v>1</v>
      </c>
      <c r="RIZ2" s="109" t="s">
        <v>1</v>
      </c>
      <c r="RJA2" s="109" t="s">
        <v>1</v>
      </c>
      <c r="RJB2" s="109" t="s">
        <v>1</v>
      </c>
      <c r="RJC2" s="109" t="s">
        <v>1</v>
      </c>
      <c r="RJD2" s="109" t="s">
        <v>1</v>
      </c>
      <c r="RJE2" s="109" t="s">
        <v>1</v>
      </c>
      <c r="RJF2" s="109" t="s">
        <v>1</v>
      </c>
      <c r="RJG2" s="109" t="s">
        <v>1</v>
      </c>
      <c r="RJH2" s="109" t="s">
        <v>1</v>
      </c>
      <c r="RJI2" s="109" t="s">
        <v>1</v>
      </c>
      <c r="RJJ2" s="109" t="s">
        <v>1</v>
      </c>
      <c r="RJK2" s="109" t="s">
        <v>1</v>
      </c>
      <c r="RJL2" s="109" t="s">
        <v>1</v>
      </c>
      <c r="RJM2" s="109" t="s">
        <v>1</v>
      </c>
      <c r="RJN2" s="109" t="s">
        <v>1</v>
      </c>
      <c r="RJO2" s="109" t="s">
        <v>1</v>
      </c>
      <c r="RJP2" s="109" t="s">
        <v>1</v>
      </c>
      <c r="RJQ2" s="109" t="s">
        <v>1</v>
      </c>
      <c r="RJR2" s="109" t="s">
        <v>1</v>
      </c>
      <c r="RJS2" s="109" t="s">
        <v>1</v>
      </c>
      <c r="RJT2" s="109" t="s">
        <v>1</v>
      </c>
      <c r="RJU2" s="109" t="s">
        <v>1</v>
      </c>
      <c r="RJV2" s="109" t="s">
        <v>1</v>
      </c>
      <c r="RJW2" s="109" t="s">
        <v>1</v>
      </c>
      <c r="RJX2" s="109" t="s">
        <v>1</v>
      </c>
      <c r="RJY2" s="109" t="s">
        <v>1</v>
      </c>
      <c r="RJZ2" s="109" t="s">
        <v>1</v>
      </c>
      <c r="RKA2" s="109" t="s">
        <v>1</v>
      </c>
      <c r="RKB2" s="109" t="s">
        <v>1</v>
      </c>
      <c r="RKC2" s="109" t="s">
        <v>1</v>
      </c>
      <c r="RKD2" s="109" t="s">
        <v>1</v>
      </c>
      <c r="RKE2" s="109" t="s">
        <v>1</v>
      </c>
      <c r="RKF2" s="109" t="s">
        <v>1</v>
      </c>
      <c r="RKG2" s="109" t="s">
        <v>1</v>
      </c>
      <c r="RKH2" s="109" t="s">
        <v>1</v>
      </c>
      <c r="RKI2" s="109" t="s">
        <v>1</v>
      </c>
      <c r="RKJ2" s="109" t="s">
        <v>1</v>
      </c>
      <c r="RKK2" s="109" t="s">
        <v>1</v>
      </c>
      <c r="RKL2" s="109" t="s">
        <v>1</v>
      </c>
      <c r="RKM2" s="109" t="s">
        <v>1</v>
      </c>
      <c r="RKN2" s="109" t="s">
        <v>1</v>
      </c>
      <c r="RKO2" s="109" t="s">
        <v>1</v>
      </c>
      <c r="RKP2" s="109" t="s">
        <v>1</v>
      </c>
      <c r="RKQ2" s="109" t="s">
        <v>1</v>
      </c>
      <c r="RKR2" s="109" t="s">
        <v>1</v>
      </c>
      <c r="RKS2" s="109" t="s">
        <v>1</v>
      </c>
      <c r="RKT2" s="109" t="s">
        <v>1</v>
      </c>
      <c r="RKU2" s="109" t="s">
        <v>1</v>
      </c>
      <c r="RKV2" s="109" t="s">
        <v>1</v>
      </c>
      <c r="RKW2" s="109" t="s">
        <v>1</v>
      </c>
      <c r="RKX2" s="109" t="s">
        <v>1</v>
      </c>
      <c r="RKY2" s="109" t="s">
        <v>1</v>
      </c>
      <c r="RKZ2" s="109" t="s">
        <v>1</v>
      </c>
      <c r="RLA2" s="109" t="s">
        <v>1</v>
      </c>
      <c r="RLB2" s="109" t="s">
        <v>1</v>
      </c>
      <c r="RLC2" s="109" t="s">
        <v>1</v>
      </c>
      <c r="RLD2" s="109" t="s">
        <v>1</v>
      </c>
      <c r="RLE2" s="109" t="s">
        <v>1</v>
      </c>
      <c r="RLF2" s="109" t="s">
        <v>1</v>
      </c>
      <c r="RLG2" s="109" t="s">
        <v>1</v>
      </c>
      <c r="RLH2" s="109" t="s">
        <v>1</v>
      </c>
      <c r="RLI2" s="109" t="s">
        <v>1</v>
      </c>
      <c r="RLJ2" s="109" t="s">
        <v>1</v>
      </c>
      <c r="RLK2" s="109" t="s">
        <v>1</v>
      </c>
      <c r="RLL2" s="109" t="s">
        <v>1</v>
      </c>
      <c r="RLM2" s="109" t="s">
        <v>1</v>
      </c>
      <c r="RLN2" s="109" t="s">
        <v>1</v>
      </c>
      <c r="RLO2" s="109" t="s">
        <v>1</v>
      </c>
      <c r="RLP2" s="109" t="s">
        <v>1</v>
      </c>
      <c r="RLQ2" s="109" t="s">
        <v>1</v>
      </c>
      <c r="RLR2" s="109" t="s">
        <v>1</v>
      </c>
      <c r="RLS2" s="109" t="s">
        <v>1</v>
      </c>
      <c r="RLT2" s="109" t="s">
        <v>1</v>
      </c>
      <c r="RLU2" s="109" t="s">
        <v>1</v>
      </c>
      <c r="RLV2" s="109" t="s">
        <v>1</v>
      </c>
      <c r="RLW2" s="109" t="s">
        <v>1</v>
      </c>
      <c r="RLX2" s="109" t="s">
        <v>1</v>
      </c>
      <c r="RLY2" s="109" t="s">
        <v>1</v>
      </c>
      <c r="RLZ2" s="109" t="s">
        <v>1</v>
      </c>
      <c r="RMA2" s="109" t="s">
        <v>1</v>
      </c>
      <c r="RMB2" s="109" t="s">
        <v>1</v>
      </c>
      <c r="RMC2" s="109" t="s">
        <v>1</v>
      </c>
      <c r="RMD2" s="109" t="s">
        <v>1</v>
      </c>
      <c r="RME2" s="109" t="s">
        <v>1</v>
      </c>
      <c r="RMF2" s="109" t="s">
        <v>1</v>
      </c>
      <c r="RMG2" s="109" t="s">
        <v>1</v>
      </c>
      <c r="RMH2" s="109" t="s">
        <v>1</v>
      </c>
      <c r="RMI2" s="109" t="s">
        <v>1</v>
      </c>
      <c r="RMJ2" s="109" t="s">
        <v>1</v>
      </c>
      <c r="RMK2" s="109" t="s">
        <v>1</v>
      </c>
      <c r="RML2" s="109" t="s">
        <v>1</v>
      </c>
      <c r="RMM2" s="109" t="s">
        <v>1</v>
      </c>
      <c r="RMN2" s="109" t="s">
        <v>1</v>
      </c>
      <c r="RMO2" s="109" t="s">
        <v>1</v>
      </c>
      <c r="RMP2" s="109" t="s">
        <v>1</v>
      </c>
      <c r="RMQ2" s="109" t="s">
        <v>1</v>
      </c>
      <c r="RMR2" s="109" t="s">
        <v>1</v>
      </c>
      <c r="RMS2" s="109" t="s">
        <v>1</v>
      </c>
      <c r="RMT2" s="109" t="s">
        <v>1</v>
      </c>
      <c r="RMU2" s="109" t="s">
        <v>1</v>
      </c>
      <c r="RMV2" s="109" t="s">
        <v>1</v>
      </c>
      <c r="RMW2" s="109" t="s">
        <v>1</v>
      </c>
      <c r="RMX2" s="109" t="s">
        <v>1</v>
      </c>
      <c r="RMY2" s="109" t="s">
        <v>1</v>
      </c>
      <c r="RMZ2" s="109" t="s">
        <v>1</v>
      </c>
      <c r="RNA2" s="109" t="s">
        <v>1</v>
      </c>
      <c r="RNB2" s="109" t="s">
        <v>1</v>
      </c>
      <c r="RNC2" s="109" t="s">
        <v>1</v>
      </c>
      <c r="RND2" s="109" t="s">
        <v>1</v>
      </c>
      <c r="RNE2" s="109" t="s">
        <v>1</v>
      </c>
      <c r="RNF2" s="109" t="s">
        <v>1</v>
      </c>
      <c r="RNG2" s="109" t="s">
        <v>1</v>
      </c>
      <c r="RNH2" s="109" t="s">
        <v>1</v>
      </c>
      <c r="RNI2" s="109" t="s">
        <v>1</v>
      </c>
      <c r="RNJ2" s="109" t="s">
        <v>1</v>
      </c>
      <c r="RNK2" s="109" t="s">
        <v>1</v>
      </c>
      <c r="RNL2" s="109" t="s">
        <v>1</v>
      </c>
      <c r="RNM2" s="109" t="s">
        <v>1</v>
      </c>
      <c r="RNN2" s="109" t="s">
        <v>1</v>
      </c>
      <c r="RNO2" s="109" t="s">
        <v>1</v>
      </c>
      <c r="RNP2" s="109" t="s">
        <v>1</v>
      </c>
      <c r="RNQ2" s="109" t="s">
        <v>1</v>
      </c>
      <c r="RNR2" s="109" t="s">
        <v>1</v>
      </c>
      <c r="RNS2" s="109" t="s">
        <v>1</v>
      </c>
      <c r="RNT2" s="109" t="s">
        <v>1</v>
      </c>
      <c r="RNU2" s="109" t="s">
        <v>1</v>
      </c>
      <c r="RNV2" s="109" t="s">
        <v>1</v>
      </c>
      <c r="RNW2" s="109" t="s">
        <v>1</v>
      </c>
      <c r="RNX2" s="109" t="s">
        <v>1</v>
      </c>
      <c r="RNY2" s="109" t="s">
        <v>1</v>
      </c>
      <c r="RNZ2" s="109" t="s">
        <v>1</v>
      </c>
      <c r="ROA2" s="109" t="s">
        <v>1</v>
      </c>
      <c r="ROB2" s="109" t="s">
        <v>1</v>
      </c>
      <c r="ROC2" s="109" t="s">
        <v>1</v>
      </c>
      <c r="ROD2" s="109" t="s">
        <v>1</v>
      </c>
      <c r="ROE2" s="109" t="s">
        <v>1</v>
      </c>
      <c r="ROF2" s="109" t="s">
        <v>1</v>
      </c>
      <c r="ROG2" s="109" t="s">
        <v>1</v>
      </c>
      <c r="ROH2" s="109" t="s">
        <v>1</v>
      </c>
      <c r="ROI2" s="109" t="s">
        <v>1</v>
      </c>
      <c r="ROJ2" s="109" t="s">
        <v>1</v>
      </c>
      <c r="ROK2" s="109" t="s">
        <v>1</v>
      </c>
      <c r="ROL2" s="109" t="s">
        <v>1</v>
      </c>
      <c r="ROM2" s="109" t="s">
        <v>1</v>
      </c>
      <c r="RON2" s="109" t="s">
        <v>1</v>
      </c>
      <c r="ROO2" s="109" t="s">
        <v>1</v>
      </c>
      <c r="ROP2" s="109" t="s">
        <v>1</v>
      </c>
      <c r="ROQ2" s="109" t="s">
        <v>1</v>
      </c>
      <c r="ROR2" s="109" t="s">
        <v>1</v>
      </c>
      <c r="ROS2" s="109" t="s">
        <v>1</v>
      </c>
      <c r="ROT2" s="109" t="s">
        <v>1</v>
      </c>
      <c r="ROU2" s="109" t="s">
        <v>1</v>
      </c>
      <c r="ROV2" s="109" t="s">
        <v>1</v>
      </c>
      <c r="ROW2" s="109" t="s">
        <v>1</v>
      </c>
      <c r="ROX2" s="109" t="s">
        <v>1</v>
      </c>
      <c r="ROY2" s="109" t="s">
        <v>1</v>
      </c>
      <c r="ROZ2" s="109" t="s">
        <v>1</v>
      </c>
      <c r="RPA2" s="109" t="s">
        <v>1</v>
      </c>
      <c r="RPB2" s="109" t="s">
        <v>1</v>
      </c>
      <c r="RPC2" s="109" t="s">
        <v>1</v>
      </c>
      <c r="RPD2" s="109" t="s">
        <v>1</v>
      </c>
      <c r="RPE2" s="109" t="s">
        <v>1</v>
      </c>
      <c r="RPF2" s="109" t="s">
        <v>1</v>
      </c>
      <c r="RPG2" s="109" t="s">
        <v>1</v>
      </c>
      <c r="RPH2" s="109" t="s">
        <v>1</v>
      </c>
      <c r="RPI2" s="109" t="s">
        <v>1</v>
      </c>
      <c r="RPJ2" s="109" t="s">
        <v>1</v>
      </c>
      <c r="RPK2" s="109" t="s">
        <v>1</v>
      </c>
      <c r="RPL2" s="109" t="s">
        <v>1</v>
      </c>
      <c r="RPM2" s="109" t="s">
        <v>1</v>
      </c>
      <c r="RPN2" s="109" t="s">
        <v>1</v>
      </c>
      <c r="RPO2" s="109" t="s">
        <v>1</v>
      </c>
      <c r="RPP2" s="109" t="s">
        <v>1</v>
      </c>
      <c r="RPQ2" s="109" t="s">
        <v>1</v>
      </c>
      <c r="RPR2" s="109" t="s">
        <v>1</v>
      </c>
      <c r="RPS2" s="109" t="s">
        <v>1</v>
      </c>
      <c r="RPT2" s="109" t="s">
        <v>1</v>
      </c>
      <c r="RPU2" s="109" t="s">
        <v>1</v>
      </c>
      <c r="RPV2" s="109" t="s">
        <v>1</v>
      </c>
      <c r="RPW2" s="109" t="s">
        <v>1</v>
      </c>
      <c r="RPX2" s="109" t="s">
        <v>1</v>
      </c>
      <c r="RPY2" s="109" t="s">
        <v>1</v>
      </c>
      <c r="RPZ2" s="109" t="s">
        <v>1</v>
      </c>
      <c r="RQA2" s="109" t="s">
        <v>1</v>
      </c>
      <c r="RQB2" s="109" t="s">
        <v>1</v>
      </c>
      <c r="RQC2" s="109" t="s">
        <v>1</v>
      </c>
      <c r="RQD2" s="109" t="s">
        <v>1</v>
      </c>
      <c r="RQE2" s="109" t="s">
        <v>1</v>
      </c>
      <c r="RQF2" s="109" t="s">
        <v>1</v>
      </c>
      <c r="RQG2" s="109" t="s">
        <v>1</v>
      </c>
      <c r="RQH2" s="109" t="s">
        <v>1</v>
      </c>
      <c r="RQI2" s="109" t="s">
        <v>1</v>
      </c>
      <c r="RQJ2" s="109" t="s">
        <v>1</v>
      </c>
      <c r="RQK2" s="109" t="s">
        <v>1</v>
      </c>
      <c r="RQL2" s="109" t="s">
        <v>1</v>
      </c>
      <c r="RQM2" s="109" t="s">
        <v>1</v>
      </c>
      <c r="RQN2" s="109" t="s">
        <v>1</v>
      </c>
      <c r="RQO2" s="109" t="s">
        <v>1</v>
      </c>
      <c r="RQP2" s="109" t="s">
        <v>1</v>
      </c>
      <c r="RQQ2" s="109" t="s">
        <v>1</v>
      </c>
      <c r="RQR2" s="109" t="s">
        <v>1</v>
      </c>
      <c r="RQS2" s="109" t="s">
        <v>1</v>
      </c>
      <c r="RQT2" s="109" t="s">
        <v>1</v>
      </c>
      <c r="RQU2" s="109" t="s">
        <v>1</v>
      </c>
      <c r="RQV2" s="109" t="s">
        <v>1</v>
      </c>
      <c r="RQW2" s="109" t="s">
        <v>1</v>
      </c>
      <c r="RQX2" s="109" t="s">
        <v>1</v>
      </c>
      <c r="RQY2" s="109" t="s">
        <v>1</v>
      </c>
      <c r="RQZ2" s="109" t="s">
        <v>1</v>
      </c>
      <c r="RRA2" s="109" t="s">
        <v>1</v>
      </c>
      <c r="RRB2" s="109" t="s">
        <v>1</v>
      </c>
      <c r="RRC2" s="109" t="s">
        <v>1</v>
      </c>
      <c r="RRD2" s="109" t="s">
        <v>1</v>
      </c>
      <c r="RRE2" s="109" t="s">
        <v>1</v>
      </c>
      <c r="RRF2" s="109" t="s">
        <v>1</v>
      </c>
      <c r="RRG2" s="109" t="s">
        <v>1</v>
      </c>
      <c r="RRH2" s="109" t="s">
        <v>1</v>
      </c>
      <c r="RRI2" s="109" t="s">
        <v>1</v>
      </c>
      <c r="RRJ2" s="109" t="s">
        <v>1</v>
      </c>
      <c r="RRK2" s="109" t="s">
        <v>1</v>
      </c>
      <c r="RRL2" s="109" t="s">
        <v>1</v>
      </c>
      <c r="RRM2" s="109" t="s">
        <v>1</v>
      </c>
      <c r="RRN2" s="109" t="s">
        <v>1</v>
      </c>
      <c r="RRO2" s="109" t="s">
        <v>1</v>
      </c>
      <c r="RRP2" s="109" t="s">
        <v>1</v>
      </c>
      <c r="RRQ2" s="109" t="s">
        <v>1</v>
      </c>
      <c r="RRR2" s="109" t="s">
        <v>1</v>
      </c>
      <c r="RRS2" s="109" t="s">
        <v>1</v>
      </c>
      <c r="RRT2" s="109" t="s">
        <v>1</v>
      </c>
      <c r="RRU2" s="109" t="s">
        <v>1</v>
      </c>
      <c r="RRV2" s="109" t="s">
        <v>1</v>
      </c>
      <c r="RRW2" s="109" t="s">
        <v>1</v>
      </c>
      <c r="RRX2" s="109" t="s">
        <v>1</v>
      </c>
      <c r="RRY2" s="109" t="s">
        <v>1</v>
      </c>
      <c r="RRZ2" s="109" t="s">
        <v>1</v>
      </c>
      <c r="RSA2" s="109" t="s">
        <v>1</v>
      </c>
      <c r="RSB2" s="109" t="s">
        <v>1</v>
      </c>
      <c r="RSC2" s="109" t="s">
        <v>1</v>
      </c>
      <c r="RSD2" s="109" t="s">
        <v>1</v>
      </c>
      <c r="RSE2" s="109" t="s">
        <v>1</v>
      </c>
      <c r="RSF2" s="109" t="s">
        <v>1</v>
      </c>
      <c r="RSG2" s="109" t="s">
        <v>1</v>
      </c>
      <c r="RSH2" s="109" t="s">
        <v>1</v>
      </c>
      <c r="RSI2" s="109" t="s">
        <v>1</v>
      </c>
      <c r="RSJ2" s="109" t="s">
        <v>1</v>
      </c>
      <c r="RSK2" s="109" t="s">
        <v>1</v>
      </c>
      <c r="RSL2" s="109" t="s">
        <v>1</v>
      </c>
      <c r="RSM2" s="109" t="s">
        <v>1</v>
      </c>
      <c r="RSN2" s="109" t="s">
        <v>1</v>
      </c>
      <c r="RSO2" s="109" t="s">
        <v>1</v>
      </c>
      <c r="RSP2" s="109" t="s">
        <v>1</v>
      </c>
      <c r="RSQ2" s="109" t="s">
        <v>1</v>
      </c>
      <c r="RSR2" s="109" t="s">
        <v>1</v>
      </c>
      <c r="RSS2" s="109" t="s">
        <v>1</v>
      </c>
      <c r="RST2" s="109" t="s">
        <v>1</v>
      </c>
      <c r="RSU2" s="109" t="s">
        <v>1</v>
      </c>
      <c r="RSV2" s="109" t="s">
        <v>1</v>
      </c>
      <c r="RSW2" s="109" t="s">
        <v>1</v>
      </c>
      <c r="RSX2" s="109" t="s">
        <v>1</v>
      </c>
      <c r="RSY2" s="109" t="s">
        <v>1</v>
      </c>
      <c r="RSZ2" s="109" t="s">
        <v>1</v>
      </c>
      <c r="RTA2" s="109" t="s">
        <v>1</v>
      </c>
      <c r="RTB2" s="109" t="s">
        <v>1</v>
      </c>
      <c r="RTC2" s="109" t="s">
        <v>1</v>
      </c>
      <c r="RTD2" s="109" t="s">
        <v>1</v>
      </c>
      <c r="RTE2" s="109" t="s">
        <v>1</v>
      </c>
      <c r="RTF2" s="109" t="s">
        <v>1</v>
      </c>
      <c r="RTG2" s="109" t="s">
        <v>1</v>
      </c>
      <c r="RTH2" s="109" t="s">
        <v>1</v>
      </c>
      <c r="RTI2" s="109" t="s">
        <v>1</v>
      </c>
      <c r="RTJ2" s="109" t="s">
        <v>1</v>
      </c>
      <c r="RTK2" s="109" t="s">
        <v>1</v>
      </c>
      <c r="RTL2" s="109" t="s">
        <v>1</v>
      </c>
      <c r="RTM2" s="109" t="s">
        <v>1</v>
      </c>
      <c r="RTN2" s="109" t="s">
        <v>1</v>
      </c>
      <c r="RTO2" s="109" t="s">
        <v>1</v>
      </c>
      <c r="RTP2" s="109" t="s">
        <v>1</v>
      </c>
      <c r="RTQ2" s="109" t="s">
        <v>1</v>
      </c>
      <c r="RTR2" s="109" t="s">
        <v>1</v>
      </c>
      <c r="RTS2" s="109" t="s">
        <v>1</v>
      </c>
      <c r="RTT2" s="109" t="s">
        <v>1</v>
      </c>
      <c r="RTU2" s="109" t="s">
        <v>1</v>
      </c>
      <c r="RTV2" s="109" t="s">
        <v>1</v>
      </c>
      <c r="RTW2" s="109" t="s">
        <v>1</v>
      </c>
      <c r="RTX2" s="109" t="s">
        <v>1</v>
      </c>
      <c r="RTY2" s="109" t="s">
        <v>1</v>
      </c>
      <c r="RTZ2" s="109" t="s">
        <v>1</v>
      </c>
      <c r="RUA2" s="109" t="s">
        <v>1</v>
      </c>
      <c r="RUB2" s="109" t="s">
        <v>1</v>
      </c>
      <c r="RUC2" s="109" t="s">
        <v>1</v>
      </c>
      <c r="RUD2" s="109" t="s">
        <v>1</v>
      </c>
      <c r="RUE2" s="109" t="s">
        <v>1</v>
      </c>
      <c r="RUF2" s="109" t="s">
        <v>1</v>
      </c>
      <c r="RUG2" s="109" t="s">
        <v>1</v>
      </c>
      <c r="RUH2" s="109" t="s">
        <v>1</v>
      </c>
      <c r="RUI2" s="109" t="s">
        <v>1</v>
      </c>
      <c r="RUJ2" s="109" t="s">
        <v>1</v>
      </c>
      <c r="RUK2" s="109" t="s">
        <v>1</v>
      </c>
      <c r="RUL2" s="109" t="s">
        <v>1</v>
      </c>
      <c r="RUM2" s="109" t="s">
        <v>1</v>
      </c>
      <c r="RUN2" s="109" t="s">
        <v>1</v>
      </c>
      <c r="RUO2" s="109" t="s">
        <v>1</v>
      </c>
      <c r="RUP2" s="109" t="s">
        <v>1</v>
      </c>
      <c r="RUQ2" s="109" t="s">
        <v>1</v>
      </c>
      <c r="RUR2" s="109" t="s">
        <v>1</v>
      </c>
      <c r="RUS2" s="109" t="s">
        <v>1</v>
      </c>
      <c r="RUT2" s="109" t="s">
        <v>1</v>
      </c>
      <c r="RUU2" s="109" t="s">
        <v>1</v>
      </c>
      <c r="RUV2" s="109" t="s">
        <v>1</v>
      </c>
      <c r="RUW2" s="109" t="s">
        <v>1</v>
      </c>
      <c r="RUX2" s="109" t="s">
        <v>1</v>
      </c>
      <c r="RUY2" s="109" t="s">
        <v>1</v>
      </c>
      <c r="RUZ2" s="109" t="s">
        <v>1</v>
      </c>
      <c r="RVA2" s="109" t="s">
        <v>1</v>
      </c>
      <c r="RVB2" s="109" t="s">
        <v>1</v>
      </c>
      <c r="RVC2" s="109" t="s">
        <v>1</v>
      </c>
      <c r="RVD2" s="109" t="s">
        <v>1</v>
      </c>
      <c r="RVE2" s="109" t="s">
        <v>1</v>
      </c>
      <c r="RVF2" s="109" t="s">
        <v>1</v>
      </c>
      <c r="RVG2" s="109" t="s">
        <v>1</v>
      </c>
      <c r="RVH2" s="109" t="s">
        <v>1</v>
      </c>
      <c r="RVI2" s="109" t="s">
        <v>1</v>
      </c>
      <c r="RVJ2" s="109" t="s">
        <v>1</v>
      </c>
      <c r="RVK2" s="109" t="s">
        <v>1</v>
      </c>
      <c r="RVL2" s="109" t="s">
        <v>1</v>
      </c>
      <c r="RVM2" s="109" t="s">
        <v>1</v>
      </c>
      <c r="RVN2" s="109" t="s">
        <v>1</v>
      </c>
      <c r="RVO2" s="109" t="s">
        <v>1</v>
      </c>
      <c r="RVP2" s="109" t="s">
        <v>1</v>
      </c>
      <c r="RVQ2" s="109" t="s">
        <v>1</v>
      </c>
      <c r="RVR2" s="109" t="s">
        <v>1</v>
      </c>
      <c r="RVS2" s="109" t="s">
        <v>1</v>
      </c>
      <c r="RVT2" s="109" t="s">
        <v>1</v>
      </c>
      <c r="RVU2" s="109" t="s">
        <v>1</v>
      </c>
      <c r="RVV2" s="109" t="s">
        <v>1</v>
      </c>
      <c r="RVW2" s="109" t="s">
        <v>1</v>
      </c>
      <c r="RVX2" s="109" t="s">
        <v>1</v>
      </c>
      <c r="RVY2" s="109" t="s">
        <v>1</v>
      </c>
      <c r="RVZ2" s="109" t="s">
        <v>1</v>
      </c>
      <c r="RWA2" s="109" t="s">
        <v>1</v>
      </c>
      <c r="RWB2" s="109" t="s">
        <v>1</v>
      </c>
      <c r="RWC2" s="109" t="s">
        <v>1</v>
      </c>
      <c r="RWD2" s="109" t="s">
        <v>1</v>
      </c>
      <c r="RWE2" s="109" t="s">
        <v>1</v>
      </c>
      <c r="RWF2" s="109" t="s">
        <v>1</v>
      </c>
      <c r="RWG2" s="109" t="s">
        <v>1</v>
      </c>
      <c r="RWH2" s="109" t="s">
        <v>1</v>
      </c>
      <c r="RWI2" s="109" t="s">
        <v>1</v>
      </c>
      <c r="RWJ2" s="109" t="s">
        <v>1</v>
      </c>
      <c r="RWK2" s="109" t="s">
        <v>1</v>
      </c>
      <c r="RWL2" s="109" t="s">
        <v>1</v>
      </c>
      <c r="RWM2" s="109" t="s">
        <v>1</v>
      </c>
      <c r="RWN2" s="109" t="s">
        <v>1</v>
      </c>
      <c r="RWO2" s="109" t="s">
        <v>1</v>
      </c>
      <c r="RWP2" s="109" t="s">
        <v>1</v>
      </c>
      <c r="RWQ2" s="109" t="s">
        <v>1</v>
      </c>
      <c r="RWR2" s="109" t="s">
        <v>1</v>
      </c>
      <c r="RWS2" s="109" t="s">
        <v>1</v>
      </c>
      <c r="RWT2" s="109" t="s">
        <v>1</v>
      </c>
      <c r="RWU2" s="109" t="s">
        <v>1</v>
      </c>
      <c r="RWV2" s="109" t="s">
        <v>1</v>
      </c>
      <c r="RWW2" s="109" t="s">
        <v>1</v>
      </c>
      <c r="RWX2" s="109" t="s">
        <v>1</v>
      </c>
      <c r="RWY2" s="109" t="s">
        <v>1</v>
      </c>
      <c r="RWZ2" s="109" t="s">
        <v>1</v>
      </c>
      <c r="RXA2" s="109" t="s">
        <v>1</v>
      </c>
      <c r="RXB2" s="109" t="s">
        <v>1</v>
      </c>
      <c r="RXC2" s="109" t="s">
        <v>1</v>
      </c>
      <c r="RXD2" s="109" t="s">
        <v>1</v>
      </c>
      <c r="RXE2" s="109" t="s">
        <v>1</v>
      </c>
      <c r="RXF2" s="109" t="s">
        <v>1</v>
      </c>
      <c r="RXG2" s="109" t="s">
        <v>1</v>
      </c>
      <c r="RXH2" s="109" t="s">
        <v>1</v>
      </c>
      <c r="RXI2" s="109" t="s">
        <v>1</v>
      </c>
      <c r="RXJ2" s="109" t="s">
        <v>1</v>
      </c>
      <c r="RXK2" s="109" t="s">
        <v>1</v>
      </c>
      <c r="RXL2" s="109" t="s">
        <v>1</v>
      </c>
      <c r="RXM2" s="109" t="s">
        <v>1</v>
      </c>
      <c r="RXN2" s="109" t="s">
        <v>1</v>
      </c>
      <c r="RXO2" s="109" t="s">
        <v>1</v>
      </c>
      <c r="RXP2" s="109" t="s">
        <v>1</v>
      </c>
      <c r="RXQ2" s="109" t="s">
        <v>1</v>
      </c>
      <c r="RXR2" s="109" t="s">
        <v>1</v>
      </c>
      <c r="RXS2" s="109" t="s">
        <v>1</v>
      </c>
      <c r="RXT2" s="109" t="s">
        <v>1</v>
      </c>
      <c r="RXU2" s="109" t="s">
        <v>1</v>
      </c>
      <c r="RXV2" s="109" t="s">
        <v>1</v>
      </c>
      <c r="RXW2" s="109" t="s">
        <v>1</v>
      </c>
      <c r="RXX2" s="109" t="s">
        <v>1</v>
      </c>
      <c r="RXY2" s="109" t="s">
        <v>1</v>
      </c>
      <c r="RXZ2" s="109" t="s">
        <v>1</v>
      </c>
      <c r="RYA2" s="109" t="s">
        <v>1</v>
      </c>
      <c r="RYB2" s="109" t="s">
        <v>1</v>
      </c>
      <c r="RYC2" s="109" t="s">
        <v>1</v>
      </c>
      <c r="RYD2" s="109" t="s">
        <v>1</v>
      </c>
      <c r="RYE2" s="109" t="s">
        <v>1</v>
      </c>
      <c r="RYF2" s="109" t="s">
        <v>1</v>
      </c>
      <c r="RYG2" s="109" t="s">
        <v>1</v>
      </c>
      <c r="RYH2" s="109" t="s">
        <v>1</v>
      </c>
      <c r="RYI2" s="109" t="s">
        <v>1</v>
      </c>
      <c r="RYJ2" s="109" t="s">
        <v>1</v>
      </c>
      <c r="RYK2" s="109" t="s">
        <v>1</v>
      </c>
      <c r="RYL2" s="109" t="s">
        <v>1</v>
      </c>
      <c r="RYM2" s="109" t="s">
        <v>1</v>
      </c>
      <c r="RYN2" s="109" t="s">
        <v>1</v>
      </c>
      <c r="RYO2" s="109" t="s">
        <v>1</v>
      </c>
      <c r="RYP2" s="109" t="s">
        <v>1</v>
      </c>
      <c r="RYQ2" s="109" t="s">
        <v>1</v>
      </c>
      <c r="RYR2" s="109" t="s">
        <v>1</v>
      </c>
      <c r="RYS2" s="109" t="s">
        <v>1</v>
      </c>
      <c r="RYT2" s="109" t="s">
        <v>1</v>
      </c>
      <c r="RYU2" s="109" t="s">
        <v>1</v>
      </c>
      <c r="RYV2" s="109" t="s">
        <v>1</v>
      </c>
      <c r="RYW2" s="109" t="s">
        <v>1</v>
      </c>
      <c r="RYX2" s="109" t="s">
        <v>1</v>
      </c>
      <c r="RYY2" s="109" t="s">
        <v>1</v>
      </c>
      <c r="RYZ2" s="109" t="s">
        <v>1</v>
      </c>
      <c r="RZA2" s="109" t="s">
        <v>1</v>
      </c>
      <c r="RZB2" s="109" t="s">
        <v>1</v>
      </c>
      <c r="RZC2" s="109" t="s">
        <v>1</v>
      </c>
      <c r="RZD2" s="109" t="s">
        <v>1</v>
      </c>
      <c r="RZE2" s="109" t="s">
        <v>1</v>
      </c>
      <c r="RZF2" s="109" t="s">
        <v>1</v>
      </c>
      <c r="RZG2" s="109" t="s">
        <v>1</v>
      </c>
      <c r="RZH2" s="109" t="s">
        <v>1</v>
      </c>
      <c r="RZI2" s="109" t="s">
        <v>1</v>
      </c>
      <c r="RZJ2" s="109" t="s">
        <v>1</v>
      </c>
      <c r="RZK2" s="109" t="s">
        <v>1</v>
      </c>
      <c r="RZL2" s="109" t="s">
        <v>1</v>
      </c>
      <c r="RZM2" s="109" t="s">
        <v>1</v>
      </c>
      <c r="RZN2" s="109" t="s">
        <v>1</v>
      </c>
      <c r="RZO2" s="109" t="s">
        <v>1</v>
      </c>
      <c r="RZP2" s="109" t="s">
        <v>1</v>
      </c>
      <c r="RZQ2" s="109" t="s">
        <v>1</v>
      </c>
      <c r="RZR2" s="109" t="s">
        <v>1</v>
      </c>
      <c r="RZS2" s="109" t="s">
        <v>1</v>
      </c>
      <c r="RZT2" s="109" t="s">
        <v>1</v>
      </c>
      <c r="RZU2" s="109" t="s">
        <v>1</v>
      </c>
      <c r="RZV2" s="109" t="s">
        <v>1</v>
      </c>
      <c r="RZW2" s="109" t="s">
        <v>1</v>
      </c>
      <c r="RZX2" s="109" t="s">
        <v>1</v>
      </c>
      <c r="RZY2" s="109" t="s">
        <v>1</v>
      </c>
      <c r="RZZ2" s="109" t="s">
        <v>1</v>
      </c>
      <c r="SAA2" s="109" t="s">
        <v>1</v>
      </c>
      <c r="SAB2" s="109" t="s">
        <v>1</v>
      </c>
      <c r="SAC2" s="109" t="s">
        <v>1</v>
      </c>
      <c r="SAD2" s="109" t="s">
        <v>1</v>
      </c>
      <c r="SAE2" s="109" t="s">
        <v>1</v>
      </c>
      <c r="SAF2" s="109" t="s">
        <v>1</v>
      </c>
      <c r="SAG2" s="109" t="s">
        <v>1</v>
      </c>
      <c r="SAH2" s="109" t="s">
        <v>1</v>
      </c>
      <c r="SAI2" s="109" t="s">
        <v>1</v>
      </c>
      <c r="SAJ2" s="109" t="s">
        <v>1</v>
      </c>
      <c r="SAK2" s="109" t="s">
        <v>1</v>
      </c>
      <c r="SAL2" s="109" t="s">
        <v>1</v>
      </c>
      <c r="SAM2" s="109" t="s">
        <v>1</v>
      </c>
      <c r="SAN2" s="109" t="s">
        <v>1</v>
      </c>
      <c r="SAO2" s="109" t="s">
        <v>1</v>
      </c>
      <c r="SAP2" s="109" t="s">
        <v>1</v>
      </c>
      <c r="SAQ2" s="109" t="s">
        <v>1</v>
      </c>
      <c r="SAR2" s="109" t="s">
        <v>1</v>
      </c>
      <c r="SAS2" s="109" t="s">
        <v>1</v>
      </c>
      <c r="SAT2" s="109" t="s">
        <v>1</v>
      </c>
      <c r="SAU2" s="109" t="s">
        <v>1</v>
      </c>
      <c r="SAV2" s="109" t="s">
        <v>1</v>
      </c>
      <c r="SAW2" s="109" t="s">
        <v>1</v>
      </c>
      <c r="SAX2" s="109" t="s">
        <v>1</v>
      </c>
      <c r="SAY2" s="109" t="s">
        <v>1</v>
      </c>
      <c r="SAZ2" s="109" t="s">
        <v>1</v>
      </c>
      <c r="SBA2" s="109" t="s">
        <v>1</v>
      </c>
      <c r="SBB2" s="109" t="s">
        <v>1</v>
      </c>
      <c r="SBC2" s="109" t="s">
        <v>1</v>
      </c>
      <c r="SBD2" s="109" t="s">
        <v>1</v>
      </c>
      <c r="SBE2" s="109" t="s">
        <v>1</v>
      </c>
      <c r="SBF2" s="109" t="s">
        <v>1</v>
      </c>
      <c r="SBG2" s="109" t="s">
        <v>1</v>
      </c>
      <c r="SBH2" s="109" t="s">
        <v>1</v>
      </c>
      <c r="SBI2" s="109" t="s">
        <v>1</v>
      </c>
      <c r="SBJ2" s="109" t="s">
        <v>1</v>
      </c>
      <c r="SBK2" s="109" t="s">
        <v>1</v>
      </c>
      <c r="SBL2" s="109" t="s">
        <v>1</v>
      </c>
      <c r="SBM2" s="109" t="s">
        <v>1</v>
      </c>
      <c r="SBN2" s="109" t="s">
        <v>1</v>
      </c>
      <c r="SBO2" s="109" t="s">
        <v>1</v>
      </c>
      <c r="SBP2" s="109" t="s">
        <v>1</v>
      </c>
      <c r="SBQ2" s="109" t="s">
        <v>1</v>
      </c>
      <c r="SBR2" s="109" t="s">
        <v>1</v>
      </c>
      <c r="SBS2" s="109" t="s">
        <v>1</v>
      </c>
      <c r="SBT2" s="109" t="s">
        <v>1</v>
      </c>
      <c r="SBU2" s="109" t="s">
        <v>1</v>
      </c>
      <c r="SBV2" s="109" t="s">
        <v>1</v>
      </c>
      <c r="SBW2" s="109" t="s">
        <v>1</v>
      </c>
      <c r="SBX2" s="109" t="s">
        <v>1</v>
      </c>
      <c r="SBY2" s="109" t="s">
        <v>1</v>
      </c>
      <c r="SBZ2" s="109" t="s">
        <v>1</v>
      </c>
      <c r="SCA2" s="109" t="s">
        <v>1</v>
      </c>
      <c r="SCB2" s="109" t="s">
        <v>1</v>
      </c>
      <c r="SCC2" s="109" t="s">
        <v>1</v>
      </c>
      <c r="SCD2" s="109" t="s">
        <v>1</v>
      </c>
      <c r="SCE2" s="109" t="s">
        <v>1</v>
      </c>
      <c r="SCF2" s="109" t="s">
        <v>1</v>
      </c>
      <c r="SCG2" s="109" t="s">
        <v>1</v>
      </c>
      <c r="SCH2" s="109" t="s">
        <v>1</v>
      </c>
      <c r="SCI2" s="109" t="s">
        <v>1</v>
      </c>
      <c r="SCJ2" s="109" t="s">
        <v>1</v>
      </c>
      <c r="SCK2" s="109" t="s">
        <v>1</v>
      </c>
      <c r="SCL2" s="109" t="s">
        <v>1</v>
      </c>
      <c r="SCM2" s="109" t="s">
        <v>1</v>
      </c>
      <c r="SCN2" s="109" t="s">
        <v>1</v>
      </c>
      <c r="SCO2" s="109" t="s">
        <v>1</v>
      </c>
      <c r="SCP2" s="109" t="s">
        <v>1</v>
      </c>
      <c r="SCQ2" s="109" t="s">
        <v>1</v>
      </c>
      <c r="SCR2" s="109" t="s">
        <v>1</v>
      </c>
      <c r="SCS2" s="109" t="s">
        <v>1</v>
      </c>
      <c r="SCT2" s="109" t="s">
        <v>1</v>
      </c>
      <c r="SCU2" s="109" t="s">
        <v>1</v>
      </c>
      <c r="SCV2" s="109" t="s">
        <v>1</v>
      </c>
      <c r="SCW2" s="109" t="s">
        <v>1</v>
      </c>
      <c r="SCX2" s="109" t="s">
        <v>1</v>
      </c>
      <c r="SCY2" s="109" t="s">
        <v>1</v>
      </c>
      <c r="SCZ2" s="109" t="s">
        <v>1</v>
      </c>
      <c r="SDA2" s="109" t="s">
        <v>1</v>
      </c>
      <c r="SDB2" s="109" t="s">
        <v>1</v>
      </c>
      <c r="SDC2" s="109" t="s">
        <v>1</v>
      </c>
      <c r="SDD2" s="109" t="s">
        <v>1</v>
      </c>
      <c r="SDE2" s="109" t="s">
        <v>1</v>
      </c>
      <c r="SDF2" s="109" t="s">
        <v>1</v>
      </c>
      <c r="SDG2" s="109" t="s">
        <v>1</v>
      </c>
      <c r="SDH2" s="109" t="s">
        <v>1</v>
      </c>
      <c r="SDI2" s="109" t="s">
        <v>1</v>
      </c>
      <c r="SDJ2" s="109" t="s">
        <v>1</v>
      </c>
      <c r="SDK2" s="109" t="s">
        <v>1</v>
      </c>
      <c r="SDL2" s="109" t="s">
        <v>1</v>
      </c>
      <c r="SDM2" s="109" t="s">
        <v>1</v>
      </c>
      <c r="SDN2" s="109" t="s">
        <v>1</v>
      </c>
      <c r="SDO2" s="109" t="s">
        <v>1</v>
      </c>
      <c r="SDP2" s="109" t="s">
        <v>1</v>
      </c>
      <c r="SDQ2" s="109" t="s">
        <v>1</v>
      </c>
      <c r="SDR2" s="109" t="s">
        <v>1</v>
      </c>
      <c r="SDS2" s="109" t="s">
        <v>1</v>
      </c>
      <c r="SDT2" s="109" t="s">
        <v>1</v>
      </c>
      <c r="SDU2" s="109" t="s">
        <v>1</v>
      </c>
      <c r="SDV2" s="109" t="s">
        <v>1</v>
      </c>
      <c r="SDW2" s="109" t="s">
        <v>1</v>
      </c>
      <c r="SDX2" s="109" t="s">
        <v>1</v>
      </c>
      <c r="SDY2" s="109" t="s">
        <v>1</v>
      </c>
      <c r="SDZ2" s="109" t="s">
        <v>1</v>
      </c>
      <c r="SEA2" s="109" t="s">
        <v>1</v>
      </c>
      <c r="SEB2" s="109" t="s">
        <v>1</v>
      </c>
      <c r="SEC2" s="109" t="s">
        <v>1</v>
      </c>
      <c r="SED2" s="109" t="s">
        <v>1</v>
      </c>
      <c r="SEE2" s="109" t="s">
        <v>1</v>
      </c>
      <c r="SEF2" s="109" t="s">
        <v>1</v>
      </c>
      <c r="SEG2" s="109" t="s">
        <v>1</v>
      </c>
      <c r="SEH2" s="109" t="s">
        <v>1</v>
      </c>
      <c r="SEI2" s="109" t="s">
        <v>1</v>
      </c>
      <c r="SEJ2" s="109" t="s">
        <v>1</v>
      </c>
      <c r="SEK2" s="109" t="s">
        <v>1</v>
      </c>
      <c r="SEL2" s="109" t="s">
        <v>1</v>
      </c>
      <c r="SEM2" s="109" t="s">
        <v>1</v>
      </c>
      <c r="SEN2" s="109" t="s">
        <v>1</v>
      </c>
      <c r="SEO2" s="109" t="s">
        <v>1</v>
      </c>
      <c r="SEP2" s="109" t="s">
        <v>1</v>
      </c>
      <c r="SEQ2" s="109" t="s">
        <v>1</v>
      </c>
      <c r="SER2" s="109" t="s">
        <v>1</v>
      </c>
      <c r="SES2" s="109" t="s">
        <v>1</v>
      </c>
      <c r="SET2" s="109" t="s">
        <v>1</v>
      </c>
      <c r="SEU2" s="109" t="s">
        <v>1</v>
      </c>
      <c r="SEV2" s="109" t="s">
        <v>1</v>
      </c>
      <c r="SEW2" s="109" t="s">
        <v>1</v>
      </c>
      <c r="SEX2" s="109" t="s">
        <v>1</v>
      </c>
      <c r="SEY2" s="109" t="s">
        <v>1</v>
      </c>
      <c r="SEZ2" s="109" t="s">
        <v>1</v>
      </c>
      <c r="SFA2" s="109" t="s">
        <v>1</v>
      </c>
      <c r="SFB2" s="109" t="s">
        <v>1</v>
      </c>
      <c r="SFC2" s="109" t="s">
        <v>1</v>
      </c>
      <c r="SFD2" s="109" t="s">
        <v>1</v>
      </c>
      <c r="SFE2" s="109" t="s">
        <v>1</v>
      </c>
      <c r="SFF2" s="109" t="s">
        <v>1</v>
      </c>
      <c r="SFG2" s="109" t="s">
        <v>1</v>
      </c>
      <c r="SFH2" s="109" t="s">
        <v>1</v>
      </c>
      <c r="SFI2" s="109" t="s">
        <v>1</v>
      </c>
      <c r="SFJ2" s="109" t="s">
        <v>1</v>
      </c>
      <c r="SFK2" s="109" t="s">
        <v>1</v>
      </c>
      <c r="SFL2" s="109" t="s">
        <v>1</v>
      </c>
      <c r="SFM2" s="109" t="s">
        <v>1</v>
      </c>
      <c r="SFN2" s="109" t="s">
        <v>1</v>
      </c>
      <c r="SFO2" s="109" t="s">
        <v>1</v>
      </c>
      <c r="SFP2" s="109" t="s">
        <v>1</v>
      </c>
      <c r="SFQ2" s="109" t="s">
        <v>1</v>
      </c>
      <c r="SFR2" s="109" t="s">
        <v>1</v>
      </c>
      <c r="SFS2" s="109" t="s">
        <v>1</v>
      </c>
      <c r="SFT2" s="109" t="s">
        <v>1</v>
      </c>
      <c r="SFU2" s="109" t="s">
        <v>1</v>
      </c>
      <c r="SFV2" s="109" t="s">
        <v>1</v>
      </c>
      <c r="SFW2" s="109" t="s">
        <v>1</v>
      </c>
      <c r="SFX2" s="109" t="s">
        <v>1</v>
      </c>
      <c r="SFY2" s="109" t="s">
        <v>1</v>
      </c>
      <c r="SFZ2" s="109" t="s">
        <v>1</v>
      </c>
      <c r="SGA2" s="109" t="s">
        <v>1</v>
      </c>
      <c r="SGB2" s="109" t="s">
        <v>1</v>
      </c>
      <c r="SGC2" s="109" t="s">
        <v>1</v>
      </c>
      <c r="SGD2" s="109" t="s">
        <v>1</v>
      </c>
      <c r="SGE2" s="109" t="s">
        <v>1</v>
      </c>
      <c r="SGF2" s="109" t="s">
        <v>1</v>
      </c>
      <c r="SGG2" s="109" t="s">
        <v>1</v>
      </c>
      <c r="SGH2" s="109" t="s">
        <v>1</v>
      </c>
      <c r="SGI2" s="109" t="s">
        <v>1</v>
      </c>
      <c r="SGJ2" s="109" t="s">
        <v>1</v>
      </c>
      <c r="SGK2" s="109" t="s">
        <v>1</v>
      </c>
      <c r="SGL2" s="109" t="s">
        <v>1</v>
      </c>
      <c r="SGM2" s="109" t="s">
        <v>1</v>
      </c>
      <c r="SGN2" s="109" t="s">
        <v>1</v>
      </c>
      <c r="SGO2" s="109" t="s">
        <v>1</v>
      </c>
      <c r="SGP2" s="109" t="s">
        <v>1</v>
      </c>
      <c r="SGQ2" s="109" t="s">
        <v>1</v>
      </c>
      <c r="SGR2" s="109" t="s">
        <v>1</v>
      </c>
      <c r="SGS2" s="109" t="s">
        <v>1</v>
      </c>
      <c r="SGT2" s="109" t="s">
        <v>1</v>
      </c>
      <c r="SGU2" s="109" t="s">
        <v>1</v>
      </c>
      <c r="SGV2" s="109" t="s">
        <v>1</v>
      </c>
      <c r="SGW2" s="109" t="s">
        <v>1</v>
      </c>
      <c r="SGX2" s="109" t="s">
        <v>1</v>
      </c>
      <c r="SGY2" s="109" t="s">
        <v>1</v>
      </c>
      <c r="SGZ2" s="109" t="s">
        <v>1</v>
      </c>
      <c r="SHA2" s="109" t="s">
        <v>1</v>
      </c>
      <c r="SHB2" s="109" t="s">
        <v>1</v>
      </c>
      <c r="SHC2" s="109" t="s">
        <v>1</v>
      </c>
      <c r="SHD2" s="109" t="s">
        <v>1</v>
      </c>
      <c r="SHE2" s="109" t="s">
        <v>1</v>
      </c>
      <c r="SHF2" s="109" t="s">
        <v>1</v>
      </c>
      <c r="SHG2" s="109" t="s">
        <v>1</v>
      </c>
      <c r="SHH2" s="109" t="s">
        <v>1</v>
      </c>
      <c r="SHI2" s="109" t="s">
        <v>1</v>
      </c>
      <c r="SHJ2" s="109" t="s">
        <v>1</v>
      </c>
      <c r="SHK2" s="109" t="s">
        <v>1</v>
      </c>
      <c r="SHL2" s="109" t="s">
        <v>1</v>
      </c>
      <c r="SHM2" s="109" t="s">
        <v>1</v>
      </c>
      <c r="SHN2" s="109" t="s">
        <v>1</v>
      </c>
      <c r="SHO2" s="109" t="s">
        <v>1</v>
      </c>
      <c r="SHP2" s="109" t="s">
        <v>1</v>
      </c>
      <c r="SHQ2" s="109" t="s">
        <v>1</v>
      </c>
      <c r="SHR2" s="109" t="s">
        <v>1</v>
      </c>
      <c r="SHS2" s="109" t="s">
        <v>1</v>
      </c>
      <c r="SHT2" s="109" t="s">
        <v>1</v>
      </c>
      <c r="SHU2" s="109" t="s">
        <v>1</v>
      </c>
      <c r="SHV2" s="109" t="s">
        <v>1</v>
      </c>
      <c r="SHW2" s="109" t="s">
        <v>1</v>
      </c>
      <c r="SHX2" s="109" t="s">
        <v>1</v>
      </c>
      <c r="SHY2" s="109" t="s">
        <v>1</v>
      </c>
      <c r="SHZ2" s="109" t="s">
        <v>1</v>
      </c>
      <c r="SIA2" s="109" t="s">
        <v>1</v>
      </c>
      <c r="SIB2" s="109" t="s">
        <v>1</v>
      </c>
      <c r="SIC2" s="109" t="s">
        <v>1</v>
      </c>
      <c r="SID2" s="109" t="s">
        <v>1</v>
      </c>
      <c r="SIE2" s="109" t="s">
        <v>1</v>
      </c>
      <c r="SIF2" s="109" t="s">
        <v>1</v>
      </c>
      <c r="SIG2" s="109" t="s">
        <v>1</v>
      </c>
      <c r="SIH2" s="109" t="s">
        <v>1</v>
      </c>
      <c r="SII2" s="109" t="s">
        <v>1</v>
      </c>
      <c r="SIJ2" s="109" t="s">
        <v>1</v>
      </c>
      <c r="SIK2" s="109" t="s">
        <v>1</v>
      </c>
      <c r="SIL2" s="109" t="s">
        <v>1</v>
      </c>
      <c r="SIM2" s="109" t="s">
        <v>1</v>
      </c>
      <c r="SIN2" s="109" t="s">
        <v>1</v>
      </c>
      <c r="SIO2" s="109" t="s">
        <v>1</v>
      </c>
      <c r="SIP2" s="109" t="s">
        <v>1</v>
      </c>
      <c r="SIQ2" s="109" t="s">
        <v>1</v>
      </c>
      <c r="SIR2" s="109" t="s">
        <v>1</v>
      </c>
      <c r="SIS2" s="109" t="s">
        <v>1</v>
      </c>
      <c r="SIT2" s="109" t="s">
        <v>1</v>
      </c>
      <c r="SIU2" s="109" t="s">
        <v>1</v>
      </c>
      <c r="SIV2" s="109" t="s">
        <v>1</v>
      </c>
      <c r="SIW2" s="109" t="s">
        <v>1</v>
      </c>
      <c r="SIX2" s="109" t="s">
        <v>1</v>
      </c>
      <c r="SIY2" s="109" t="s">
        <v>1</v>
      </c>
      <c r="SIZ2" s="109" t="s">
        <v>1</v>
      </c>
      <c r="SJA2" s="109" t="s">
        <v>1</v>
      </c>
      <c r="SJB2" s="109" t="s">
        <v>1</v>
      </c>
      <c r="SJC2" s="109" t="s">
        <v>1</v>
      </c>
      <c r="SJD2" s="109" t="s">
        <v>1</v>
      </c>
      <c r="SJE2" s="109" t="s">
        <v>1</v>
      </c>
      <c r="SJF2" s="109" t="s">
        <v>1</v>
      </c>
      <c r="SJG2" s="109" t="s">
        <v>1</v>
      </c>
      <c r="SJH2" s="109" t="s">
        <v>1</v>
      </c>
      <c r="SJI2" s="109" t="s">
        <v>1</v>
      </c>
      <c r="SJJ2" s="109" t="s">
        <v>1</v>
      </c>
      <c r="SJK2" s="109" t="s">
        <v>1</v>
      </c>
      <c r="SJL2" s="109" t="s">
        <v>1</v>
      </c>
      <c r="SJM2" s="109" t="s">
        <v>1</v>
      </c>
      <c r="SJN2" s="109" t="s">
        <v>1</v>
      </c>
      <c r="SJO2" s="109" t="s">
        <v>1</v>
      </c>
      <c r="SJP2" s="109" t="s">
        <v>1</v>
      </c>
      <c r="SJQ2" s="109" t="s">
        <v>1</v>
      </c>
      <c r="SJR2" s="109" t="s">
        <v>1</v>
      </c>
      <c r="SJS2" s="109" t="s">
        <v>1</v>
      </c>
      <c r="SJT2" s="109" t="s">
        <v>1</v>
      </c>
      <c r="SJU2" s="109" t="s">
        <v>1</v>
      </c>
      <c r="SJV2" s="109" t="s">
        <v>1</v>
      </c>
      <c r="SJW2" s="109" t="s">
        <v>1</v>
      </c>
      <c r="SJX2" s="109" t="s">
        <v>1</v>
      </c>
      <c r="SJY2" s="109" t="s">
        <v>1</v>
      </c>
      <c r="SJZ2" s="109" t="s">
        <v>1</v>
      </c>
      <c r="SKA2" s="109" t="s">
        <v>1</v>
      </c>
      <c r="SKB2" s="109" t="s">
        <v>1</v>
      </c>
      <c r="SKC2" s="109" t="s">
        <v>1</v>
      </c>
      <c r="SKD2" s="109" t="s">
        <v>1</v>
      </c>
      <c r="SKE2" s="109" t="s">
        <v>1</v>
      </c>
      <c r="SKF2" s="109" t="s">
        <v>1</v>
      </c>
      <c r="SKG2" s="109" t="s">
        <v>1</v>
      </c>
      <c r="SKH2" s="109" t="s">
        <v>1</v>
      </c>
      <c r="SKI2" s="109" t="s">
        <v>1</v>
      </c>
      <c r="SKJ2" s="109" t="s">
        <v>1</v>
      </c>
      <c r="SKK2" s="109" t="s">
        <v>1</v>
      </c>
      <c r="SKL2" s="109" t="s">
        <v>1</v>
      </c>
      <c r="SKM2" s="109" t="s">
        <v>1</v>
      </c>
      <c r="SKN2" s="109" t="s">
        <v>1</v>
      </c>
      <c r="SKO2" s="109" t="s">
        <v>1</v>
      </c>
      <c r="SKP2" s="109" t="s">
        <v>1</v>
      </c>
      <c r="SKQ2" s="109" t="s">
        <v>1</v>
      </c>
      <c r="SKR2" s="109" t="s">
        <v>1</v>
      </c>
      <c r="SKS2" s="109" t="s">
        <v>1</v>
      </c>
      <c r="SKT2" s="109" t="s">
        <v>1</v>
      </c>
      <c r="SKU2" s="109" t="s">
        <v>1</v>
      </c>
      <c r="SKV2" s="109" t="s">
        <v>1</v>
      </c>
      <c r="SKW2" s="109" t="s">
        <v>1</v>
      </c>
      <c r="SKX2" s="109" t="s">
        <v>1</v>
      </c>
      <c r="SKY2" s="109" t="s">
        <v>1</v>
      </c>
      <c r="SKZ2" s="109" t="s">
        <v>1</v>
      </c>
      <c r="SLA2" s="109" t="s">
        <v>1</v>
      </c>
      <c r="SLB2" s="109" t="s">
        <v>1</v>
      </c>
      <c r="SLC2" s="109" t="s">
        <v>1</v>
      </c>
      <c r="SLD2" s="109" t="s">
        <v>1</v>
      </c>
      <c r="SLE2" s="109" t="s">
        <v>1</v>
      </c>
      <c r="SLF2" s="109" t="s">
        <v>1</v>
      </c>
      <c r="SLG2" s="109" t="s">
        <v>1</v>
      </c>
      <c r="SLH2" s="109" t="s">
        <v>1</v>
      </c>
      <c r="SLI2" s="109" t="s">
        <v>1</v>
      </c>
      <c r="SLJ2" s="109" t="s">
        <v>1</v>
      </c>
      <c r="SLK2" s="109" t="s">
        <v>1</v>
      </c>
      <c r="SLL2" s="109" t="s">
        <v>1</v>
      </c>
      <c r="SLM2" s="109" t="s">
        <v>1</v>
      </c>
      <c r="SLN2" s="109" t="s">
        <v>1</v>
      </c>
      <c r="SLO2" s="109" t="s">
        <v>1</v>
      </c>
      <c r="SLP2" s="109" t="s">
        <v>1</v>
      </c>
      <c r="SLQ2" s="109" t="s">
        <v>1</v>
      </c>
      <c r="SLR2" s="109" t="s">
        <v>1</v>
      </c>
      <c r="SLS2" s="109" t="s">
        <v>1</v>
      </c>
      <c r="SLT2" s="109" t="s">
        <v>1</v>
      </c>
      <c r="SLU2" s="109" t="s">
        <v>1</v>
      </c>
      <c r="SLV2" s="109" t="s">
        <v>1</v>
      </c>
      <c r="SLW2" s="109" t="s">
        <v>1</v>
      </c>
      <c r="SLX2" s="109" t="s">
        <v>1</v>
      </c>
      <c r="SLY2" s="109" t="s">
        <v>1</v>
      </c>
      <c r="SLZ2" s="109" t="s">
        <v>1</v>
      </c>
      <c r="SMA2" s="109" t="s">
        <v>1</v>
      </c>
      <c r="SMB2" s="109" t="s">
        <v>1</v>
      </c>
      <c r="SMC2" s="109" t="s">
        <v>1</v>
      </c>
      <c r="SMD2" s="109" t="s">
        <v>1</v>
      </c>
      <c r="SME2" s="109" t="s">
        <v>1</v>
      </c>
      <c r="SMF2" s="109" t="s">
        <v>1</v>
      </c>
      <c r="SMG2" s="109" t="s">
        <v>1</v>
      </c>
      <c r="SMH2" s="109" t="s">
        <v>1</v>
      </c>
      <c r="SMI2" s="109" t="s">
        <v>1</v>
      </c>
      <c r="SMJ2" s="109" t="s">
        <v>1</v>
      </c>
      <c r="SMK2" s="109" t="s">
        <v>1</v>
      </c>
      <c r="SML2" s="109" t="s">
        <v>1</v>
      </c>
      <c r="SMM2" s="109" t="s">
        <v>1</v>
      </c>
      <c r="SMN2" s="109" t="s">
        <v>1</v>
      </c>
      <c r="SMO2" s="109" t="s">
        <v>1</v>
      </c>
      <c r="SMP2" s="109" t="s">
        <v>1</v>
      </c>
      <c r="SMQ2" s="109" t="s">
        <v>1</v>
      </c>
      <c r="SMR2" s="109" t="s">
        <v>1</v>
      </c>
      <c r="SMS2" s="109" t="s">
        <v>1</v>
      </c>
      <c r="SMT2" s="109" t="s">
        <v>1</v>
      </c>
      <c r="SMU2" s="109" t="s">
        <v>1</v>
      </c>
      <c r="SMV2" s="109" t="s">
        <v>1</v>
      </c>
      <c r="SMW2" s="109" t="s">
        <v>1</v>
      </c>
      <c r="SMX2" s="109" t="s">
        <v>1</v>
      </c>
      <c r="SMY2" s="109" t="s">
        <v>1</v>
      </c>
      <c r="SMZ2" s="109" t="s">
        <v>1</v>
      </c>
      <c r="SNA2" s="109" t="s">
        <v>1</v>
      </c>
      <c r="SNB2" s="109" t="s">
        <v>1</v>
      </c>
      <c r="SNC2" s="109" t="s">
        <v>1</v>
      </c>
      <c r="SND2" s="109" t="s">
        <v>1</v>
      </c>
      <c r="SNE2" s="109" t="s">
        <v>1</v>
      </c>
      <c r="SNF2" s="109" t="s">
        <v>1</v>
      </c>
      <c r="SNG2" s="109" t="s">
        <v>1</v>
      </c>
      <c r="SNH2" s="109" t="s">
        <v>1</v>
      </c>
      <c r="SNI2" s="109" t="s">
        <v>1</v>
      </c>
      <c r="SNJ2" s="109" t="s">
        <v>1</v>
      </c>
      <c r="SNK2" s="109" t="s">
        <v>1</v>
      </c>
      <c r="SNL2" s="109" t="s">
        <v>1</v>
      </c>
      <c r="SNM2" s="109" t="s">
        <v>1</v>
      </c>
      <c r="SNN2" s="109" t="s">
        <v>1</v>
      </c>
      <c r="SNO2" s="109" t="s">
        <v>1</v>
      </c>
      <c r="SNP2" s="109" t="s">
        <v>1</v>
      </c>
      <c r="SNQ2" s="109" t="s">
        <v>1</v>
      </c>
      <c r="SNR2" s="109" t="s">
        <v>1</v>
      </c>
      <c r="SNS2" s="109" t="s">
        <v>1</v>
      </c>
      <c r="SNT2" s="109" t="s">
        <v>1</v>
      </c>
      <c r="SNU2" s="109" t="s">
        <v>1</v>
      </c>
      <c r="SNV2" s="109" t="s">
        <v>1</v>
      </c>
      <c r="SNW2" s="109" t="s">
        <v>1</v>
      </c>
      <c r="SNX2" s="109" t="s">
        <v>1</v>
      </c>
      <c r="SNY2" s="109" t="s">
        <v>1</v>
      </c>
      <c r="SNZ2" s="109" t="s">
        <v>1</v>
      </c>
      <c r="SOA2" s="109" t="s">
        <v>1</v>
      </c>
      <c r="SOB2" s="109" t="s">
        <v>1</v>
      </c>
      <c r="SOC2" s="109" t="s">
        <v>1</v>
      </c>
      <c r="SOD2" s="109" t="s">
        <v>1</v>
      </c>
      <c r="SOE2" s="109" t="s">
        <v>1</v>
      </c>
      <c r="SOF2" s="109" t="s">
        <v>1</v>
      </c>
      <c r="SOG2" s="109" t="s">
        <v>1</v>
      </c>
      <c r="SOH2" s="109" t="s">
        <v>1</v>
      </c>
      <c r="SOI2" s="109" t="s">
        <v>1</v>
      </c>
      <c r="SOJ2" s="109" t="s">
        <v>1</v>
      </c>
      <c r="SOK2" s="109" t="s">
        <v>1</v>
      </c>
      <c r="SOL2" s="109" t="s">
        <v>1</v>
      </c>
      <c r="SOM2" s="109" t="s">
        <v>1</v>
      </c>
      <c r="SON2" s="109" t="s">
        <v>1</v>
      </c>
      <c r="SOO2" s="109" t="s">
        <v>1</v>
      </c>
      <c r="SOP2" s="109" t="s">
        <v>1</v>
      </c>
      <c r="SOQ2" s="109" t="s">
        <v>1</v>
      </c>
      <c r="SOR2" s="109" t="s">
        <v>1</v>
      </c>
      <c r="SOS2" s="109" t="s">
        <v>1</v>
      </c>
      <c r="SOT2" s="109" t="s">
        <v>1</v>
      </c>
      <c r="SOU2" s="109" t="s">
        <v>1</v>
      </c>
      <c r="SOV2" s="109" t="s">
        <v>1</v>
      </c>
      <c r="SOW2" s="109" t="s">
        <v>1</v>
      </c>
      <c r="SOX2" s="109" t="s">
        <v>1</v>
      </c>
      <c r="SOY2" s="109" t="s">
        <v>1</v>
      </c>
      <c r="SOZ2" s="109" t="s">
        <v>1</v>
      </c>
      <c r="SPA2" s="109" t="s">
        <v>1</v>
      </c>
      <c r="SPB2" s="109" t="s">
        <v>1</v>
      </c>
      <c r="SPC2" s="109" t="s">
        <v>1</v>
      </c>
      <c r="SPD2" s="109" t="s">
        <v>1</v>
      </c>
      <c r="SPE2" s="109" t="s">
        <v>1</v>
      </c>
      <c r="SPF2" s="109" t="s">
        <v>1</v>
      </c>
      <c r="SPG2" s="109" t="s">
        <v>1</v>
      </c>
      <c r="SPH2" s="109" t="s">
        <v>1</v>
      </c>
      <c r="SPI2" s="109" t="s">
        <v>1</v>
      </c>
      <c r="SPJ2" s="109" t="s">
        <v>1</v>
      </c>
      <c r="SPK2" s="109" t="s">
        <v>1</v>
      </c>
      <c r="SPL2" s="109" t="s">
        <v>1</v>
      </c>
      <c r="SPM2" s="109" t="s">
        <v>1</v>
      </c>
      <c r="SPN2" s="109" t="s">
        <v>1</v>
      </c>
      <c r="SPO2" s="109" t="s">
        <v>1</v>
      </c>
      <c r="SPP2" s="109" t="s">
        <v>1</v>
      </c>
      <c r="SPQ2" s="109" t="s">
        <v>1</v>
      </c>
      <c r="SPR2" s="109" t="s">
        <v>1</v>
      </c>
      <c r="SPS2" s="109" t="s">
        <v>1</v>
      </c>
      <c r="SPT2" s="109" t="s">
        <v>1</v>
      </c>
      <c r="SPU2" s="109" t="s">
        <v>1</v>
      </c>
      <c r="SPV2" s="109" t="s">
        <v>1</v>
      </c>
      <c r="SPW2" s="109" t="s">
        <v>1</v>
      </c>
      <c r="SPX2" s="109" t="s">
        <v>1</v>
      </c>
      <c r="SPY2" s="109" t="s">
        <v>1</v>
      </c>
      <c r="SPZ2" s="109" t="s">
        <v>1</v>
      </c>
      <c r="SQA2" s="109" t="s">
        <v>1</v>
      </c>
      <c r="SQB2" s="109" t="s">
        <v>1</v>
      </c>
      <c r="SQC2" s="109" t="s">
        <v>1</v>
      </c>
      <c r="SQD2" s="109" t="s">
        <v>1</v>
      </c>
      <c r="SQE2" s="109" t="s">
        <v>1</v>
      </c>
      <c r="SQF2" s="109" t="s">
        <v>1</v>
      </c>
      <c r="SQG2" s="109" t="s">
        <v>1</v>
      </c>
      <c r="SQH2" s="109" t="s">
        <v>1</v>
      </c>
      <c r="SQI2" s="109" t="s">
        <v>1</v>
      </c>
      <c r="SQJ2" s="109" t="s">
        <v>1</v>
      </c>
      <c r="SQK2" s="109" t="s">
        <v>1</v>
      </c>
      <c r="SQL2" s="109" t="s">
        <v>1</v>
      </c>
      <c r="SQM2" s="109" t="s">
        <v>1</v>
      </c>
      <c r="SQN2" s="109" t="s">
        <v>1</v>
      </c>
      <c r="SQO2" s="109" t="s">
        <v>1</v>
      </c>
      <c r="SQP2" s="109" t="s">
        <v>1</v>
      </c>
      <c r="SQQ2" s="109" t="s">
        <v>1</v>
      </c>
      <c r="SQR2" s="109" t="s">
        <v>1</v>
      </c>
      <c r="SQS2" s="109" t="s">
        <v>1</v>
      </c>
      <c r="SQT2" s="109" t="s">
        <v>1</v>
      </c>
      <c r="SQU2" s="109" t="s">
        <v>1</v>
      </c>
      <c r="SQV2" s="109" t="s">
        <v>1</v>
      </c>
      <c r="SQW2" s="109" t="s">
        <v>1</v>
      </c>
      <c r="SQX2" s="109" t="s">
        <v>1</v>
      </c>
      <c r="SQY2" s="109" t="s">
        <v>1</v>
      </c>
      <c r="SQZ2" s="109" t="s">
        <v>1</v>
      </c>
      <c r="SRA2" s="109" t="s">
        <v>1</v>
      </c>
      <c r="SRB2" s="109" t="s">
        <v>1</v>
      </c>
      <c r="SRC2" s="109" t="s">
        <v>1</v>
      </c>
      <c r="SRD2" s="109" t="s">
        <v>1</v>
      </c>
      <c r="SRE2" s="109" t="s">
        <v>1</v>
      </c>
      <c r="SRF2" s="109" t="s">
        <v>1</v>
      </c>
      <c r="SRG2" s="109" t="s">
        <v>1</v>
      </c>
      <c r="SRH2" s="109" t="s">
        <v>1</v>
      </c>
      <c r="SRI2" s="109" t="s">
        <v>1</v>
      </c>
      <c r="SRJ2" s="109" t="s">
        <v>1</v>
      </c>
      <c r="SRK2" s="109" t="s">
        <v>1</v>
      </c>
      <c r="SRL2" s="109" t="s">
        <v>1</v>
      </c>
      <c r="SRM2" s="109" t="s">
        <v>1</v>
      </c>
      <c r="SRN2" s="109" t="s">
        <v>1</v>
      </c>
      <c r="SRO2" s="109" t="s">
        <v>1</v>
      </c>
      <c r="SRP2" s="109" t="s">
        <v>1</v>
      </c>
      <c r="SRQ2" s="109" t="s">
        <v>1</v>
      </c>
      <c r="SRR2" s="109" t="s">
        <v>1</v>
      </c>
      <c r="SRS2" s="109" t="s">
        <v>1</v>
      </c>
      <c r="SRT2" s="109" t="s">
        <v>1</v>
      </c>
      <c r="SRU2" s="109" t="s">
        <v>1</v>
      </c>
      <c r="SRV2" s="109" t="s">
        <v>1</v>
      </c>
      <c r="SRW2" s="109" t="s">
        <v>1</v>
      </c>
      <c r="SRX2" s="109" t="s">
        <v>1</v>
      </c>
      <c r="SRY2" s="109" t="s">
        <v>1</v>
      </c>
      <c r="SRZ2" s="109" t="s">
        <v>1</v>
      </c>
      <c r="SSA2" s="109" t="s">
        <v>1</v>
      </c>
      <c r="SSB2" s="109" t="s">
        <v>1</v>
      </c>
      <c r="SSC2" s="109" t="s">
        <v>1</v>
      </c>
      <c r="SSD2" s="109" t="s">
        <v>1</v>
      </c>
      <c r="SSE2" s="109" t="s">
        <v>1</v>
      </c>
      <c r="SSF2" s="109" t="s">
        <v>1</v>
      </c>
      <c r="SSG2" s="109" t="s">
        <v>1</v>
      </c>
      <c r="SSH2" s="109" t="s">
        <v>1</v>
      </c>
      <c r="SSI2" s="109" t="s">
        <v>1</v>
      </c>
      <c r="SSJ2" s="109" t="s">
        <v>1</v>
      </c>
      <c r="SSK2" s="109" t="s">
        <v>1</v>
      </c>
      <c r="SSL2" s="109" t="s">
        <v>1</v>
      </c>
      <c r="SSM2" s="109" t="s">
        <v>1</v>
      </c>
      <c r="SSN2" s="109" t="s">
        <v>1</v>
      </c>
      <c r="SSO2" s="109" t="s">
        <v>1</v>
      </c>
      <c r="SSP2" s="109" t="s">
        <v>1</v>
      </c>
      <c r="SSQ2" s="109" t="s">
        <v>1</v>
      </c>
      <c r="SSR2" s="109" t="s">
        <v>1</v>
      </c>
      <c r="SSS2" s="109" t="s">
        <v>1</v>
      </c>
      <c r="SST2" s="109" t="s">
        <v>1</v>
      </c>
      <c r="SSU2" s="109" t="s">
        <v>1</v>
      </c>
      <c r="SSV2" s="109" t="s">
        <v>1</v>
      </c>
      <c r="SSW2" s="109" t="s">
        <v>1</v>
      </c>
      <c r="SSX2" s="109" t="s">
        <v>1</v>
      </c>
      <c r="SSY2" s="109" t="s">
        <v>1</v>
      </c>
      <c r="SSZ2" s="109" t="s">
        <v>1</v>
      </c>
      <c r="STA2" s="109" t="s">
        <v>1</v>
      </c>
      <c r="STB2" s="109" t="s">
        <v>1</v>
      </c>
      <c r="STC2" s="109" t="s">
        <v>1</v>
      </c>
      <c r="STD2" s="109" t="s">
        <v>1</v>
      </c>
      <c r="STE2" s="109" t="s">
        <v>1</v>
      </c>
      <c r="STF2" s="109" t="s">
        <v>1</v>
      </c>
      <c r="STG2" s="109" t="s">
        <v>1</v>
      </c>
      <c r="STH2" s="109" t="s">
        <v>1</v>
      </c>
      <c r="STI2" s="109" t="s">
        <v>1</v>
      </c>
      <c r="STJ2" s="109" t="s">
        <v>1</v>
      </c>
      <c r="STK2" s="109" t="s">
        <v>1</v>
      </c>
      <c r="STL2" s="109" t="s">
        <v>1</v>
      </c>
      <c r="STM2" s="109" t="s">
        <v>1</v>
      </c>
      <c r="STN2" s="109" t="s">
        <v>1</v>
      </c>
      <c r="STO2" s="109" t="s">
        <v>1</v>
      </c>
      <c r="STP2" s="109" t="s">
        <v>1</v>
      </c>
      <c r="STQ2" s="109" t="s">
        <v>1</v>
      </c>
      <c r="STR2" s="109" t="s">
        <v>1</v>
      </c>
      <c r="STS2" s="109" t="s">
        <v>1</v>
      </c>
      <c r="STT2" s="109" t="s">
        <v>1</v>
      </c>
      <c r="STU2" s="109" t="s">
        <v>1</v>
      </c>
      <c r="STV2" s="109" t="s">
        <v>1</v>
      </c>
      <c r="STW2" s="109" t="s">
        <v>1</v>
      </c>
      <c r="STX2" s="109" t="s">
        <v>1</v>
      </c>
      <c r="STY2" s="109" t="s">
        <v>1</v>
      </c>
      <c r="STZ2" s="109" t="s">
        <v>1</v>
      </c>
      <c r="SUA2" s="109" t="s">
        <v>1</v>
      </c>
      <c r="SUB2" s="109" t="s">
        <v>1</v>
      </c>
      <c r="SUC2" s="109" t="s">
        <v>1</v>
      </c>
      <c r="SUD2" s="109" t="s">
        <v>1</v>
      </c>
      <c r="SUE2" s="109" t="s">
        <v>1</v>
      </c>
      <c r="SUF2" s="109" t="s">
        <v>1</v>
      </c>
      <c r="SUG2" s="109" t="s">
        <v>1</v>
      </c>
      <c r="SUH2" s="109" t="s">
        <v>1</v>
      </c>
      <c r="SUI2" s="109" t="s">
        <v>1</v>
      </c>
      <c r="SUJ2" s="109" t="s">
        <v>1</v>
      </c>
      <c r="SUK2" s="109" t="s">
        <v>1</v>
      </c>
      <c r="SUL2" s="109" t="s">
        <v>1</v>
      </c>
      <c r="SUM2" s="109" t="s">
        <v>1</v>
      </c>
      <c r="SUN2" s="109" t="s">
        <v>1</v>
      </c>
      <c r="SUO2" s="109" t="s">
        <v>1</v>
      </c>
      <c r="SUP2" s="109" t="s">
        <v>1</v>
      </c>
      <c r="SUQ2" s="109" t="s">
        <v>1</v>
      </c>
      <c r="SUR2" s="109" t="s">
        <v>1</v>
      </c>
      <c r="SUS2" s="109" t="s">
        <v>1</v>
      </c>
      <c r="SUT2" s="109" t="s">
        <v>1</v>
      </c>
      <c r="SUU2" s="109" t="s">
        <v>1</v>
      </c>
      <c r="SUV2" s="109" t="s">
        <v>1</v>
      </c>
      <c r="SUW2" s="109" t="s">
        <v>1</v>
      </c>
      <c r="SUX2" s="109" t="s">
        <v>1</v>
      </c>
      <c r="SUY2" s="109" t="s">
        <v>1</v>
      </c>
      <c r="SUZ2" s="109" t="s">
        <v>1</v>
      </c>
      <c r="SVA2" s="109" t="s">
        <v>1</v>
      </c>
      <c r="SVB2" s="109" t="s">
        <v>1</v>
      </c>
      <c r="SVC2" s="109" t="s">
        <v>1</v>
      </c>
      <c r="SVD2" s="109" t="s">
        <v>1</v>
      </c>
      <c r="SVE2" s="109" t="s">
        <v>1</v>
      </c>
      <c r="SVF2" s="109" t="s">
        <v>1</v>
      </c>
      <c r="SVG2" s="109" t="s">
        <v>1</v>
      </c>
      <c r="SVH2" s="109" t="s">
        <v>1</v>
      </c>
      <c r="SVI2" s="109" t="s">
        <v>1</v>
      </c>
      <c r="SVJ2" s="109" t="s">
        <v>1</v>
      </c>
      <c r="SVK2" s="109" t="s">
        <v>1</v>
      </c>
      <c r="SVL2" s="109" t="s">
        <v>1</v>
      </c>
      <c r="SVM2" s="109" t="s">
        <v>1</v>
      </c>
      <c r="SVN2" s="109" t="s">
        <v>1</v>
      </c>
      <c r="SVO2" s="109" t="s">
        <v>1</v>
      </c>
      <c r="SVP2" s="109" t="s">
        <v>1</v>
      </c>
      <c r="SVQ2" s="109" t="s">
        <v>1</v>
      </c>
      <c r="SVR2" s="109" t="s">
        <v>1</v>
      </c>
      <c r="SVS2" s="109" t="s">
        <v>1</v>
      </c>
      <c r="SVT2" s="109" t="s">
        <v>1</v>
      </c>
      <c r="SVU2" s="109" t="s">
        <v>1</v>
      </c>
      <c r="SVV2" s="109" t="s">
        <v>1</v>
      </c>
      <c r="SVW2" s="109" t="s">
        <v>1</v>
      </c>
      <c r="SVX2" s="109" t="s">
        <v>1</v>
      </c>
      <c r="SVY2" s="109" t="s">
        <v>1</v>
      </c>
      <c r="SVZ2" s="109" t="s">
        <v>1</v>
      </c>
      <c r="SWA2" s="109" t="s">
        <v>1</v>
      </c>
      <c r="SWB2" s="109" t="s">
        <v>1</v>
      </c>
      <c r="SWC2" s="109" t="s">
        <v>1</v>
      </c>
      <c r="SWD2" s="109" t="s">
        <v>1</v>
      </c>
      <c r="SWE2" s="109" t="s">
        <v>1</v>
      </c>
      <c r="SWF2" s="109" t="s">
        <v>1</v>
      </c>
      <c r="SWG2" s="109" t="s">
        <v>1</v>
      </c>
      <c r="SWH2" s="109" t="s">
        <v>1</v>
      </c>
      <c r="SWI2" s="109" t="s">
        <v>1</v>
      </c>
      <c r="SWJ2" s="109" t="s">
        <v>1</v>
      </c>
      <c r="SWK2" s="109" t="s">
        <v>1</v>
      </c>
      <c r="SWL2" s="109" t="s">
        <v>1</v>
      </c>
      <c r="SWM2" s="109" t="s">
        <v>1</v>
      </c>
      <c r="SWN2" s="109" t="s">
        <v>1</v>
      </c>
      <c r="SWO2" s="109" t="s">
        <v>1</v>
      </c>
      <c r="SWP2" s="109" t="s">
        <v>1</v>
      </c>
      <c r="SWQ2" s="109" t="s">
        <v>1</v>
      </c>
      <c r="SWR2" s="109" t="s">
        <v>1</v>
      </c>
      <c r="SWS2" s="109" t="s">
        <v>1</v>
      </c>
      <c r="SWT2" s="109" t="s">
        <v>1</v>
      </c>
      <c r="SWU2" s="109" t="s">
        <v>1</v>
      </c>
      <c r="SWV2" s="109" t="s">
        <v>1</v>
      </c>
      <c r="SWW2" s="109" t="s">
        <v>1</v>
      </c>
      <c r="SWX2" s="109" t="s">
        <v>1</v>
      </c>
      <c r="SWY2" s="109" t="s">
        <v>1</v>
      </c>
      <c r="SWZ2" s="109" t="s">
        <v>1</v>
      </c>
      <c r="SXA2" s="109" t="s">
        <v>1</v>
      </c>
      <c r="SXB2" s="109" t="s">
        <v>1</v>
      </c>
      <c r="SXC2" s="109" t="s">
        <v>1</v>
      </c>
      <c r="SXD2" s="109" t="s">
        <v>1</v>
      </c>
      <c r="SXE2" s="109" t="s">
        <v>1</v>
      </c>
      <c r="SXF2" s="109" t="s">
        <v>1</v>
      </c>
      <c r="SXG2" s="109" t="s">
        <v>1</v>
      </c>
      <c r="SXH2" s="109" t="s">
        <v>1</v>
      </c>
      <c r="SXI2" s="109" t="s">
        <v>1</v>
      </c>
      <c r="SXJ2" s="109" t="s">
        <v>1</v>
      </c>
      <c r="SXK2" s="109" t="s">
        <v>1</v>
      </c>
      <c r="SXL2" s="109" t="s">
        <v>1</v>
      </c>
      <c r="SXM2" s="109" t="s">
        <v>1</v>
      </c>
      <c r="SXN2" s="109" t="s">
        <v>1</v>
      </c>
      <c r="SXO2" s="109" t="s">
        <v>1</v>
      </c>
      <c r="SXP2" s="109" t="s">
        <v>1</v>
      </c>
      <c r="SXQ2" s="109" t="s">
        <v>1</v>
      </c>
      <c r="SXR2" s="109" t="s">
        <v>1</v>
      </c>
      <c r="SXS2" s="109" t="s">
        <v>1</v>
      </c>
      <c r="SXT2" s="109" t="s">
        <v>1</v>
      </c>
      <c r="SXU2" s="109" t="s">
        <v>1</v>
      </c>
      <c r="SXV2" s="109" t="s">
        <v>1</v>
      </c>
      <c r="SXW2" s="109" t="s">
        <v>1</v>
      </c>
      <c r="SXX2" s="109" t="s">
        <v>1</v>
      </c>
      <c r="SXY2" s="109" t="s">
        <v>1</v>
      </c>
      <c r="SXZ2" s="109" t="s">
        <v>1</v>
      </c>
      <c r="SYA2" s="109" t="s">
        <v>1</v>
      </c>
      <c r="SYB2" s="109" t="s">
        <v>1</v>
      </c>
      <c r="SYC2" s="109" t="s">
        <v>1</v>
      </c>
      <c r="SYD2" s="109" t="s">
        <v>1</v>
      </c>
      <c r="SYE2" s="109" t="s">
        <v>1</v>
      </c>
      <c r="SYF2" s="109" t="s">
        <v>1</v>
      </c>
      <c r="SYG2" s="109" t="s">
        <v>1</v>
      </c>
      <c r="SYH2" s="109" t="s">
        <v>1</v>
      </c>
      <c r="SYI2" s="109" t="s">
        <v>1</v>
      </c>
      <c r="SYJ2" s="109" t="s">
        <v>1</v>
      </c>
      <c r="SYK2" s="109" t="s">
        <v>1</v>
      </c>
      <c r="SYL2" s="109" t="s">
        <v>1</v>
      </c>
      <c r="SYM2" s="109" t="s">
        <v>1</v>
      </c>
      <c r="SYN2" s="109" t="s">
        <v>1</v>
      </c>
      <c r="SYO2" s="109" t="s">
        <v>1</v>
      </c>
      <c r="SYP2" s="109" t="s">
        <v>1</v>
      </c>
      <c r="SYQ2" s="109" t="s">
        <v>1</v>
      </c>
      <c r="SYR2" s="109" t="s">
        <v>1</v>
      </c>
      <c r="SYS2" s="109" t="s">
        <v>1</v>
      </c>
      <c r="SYT2" s="109" t="s">
        <v>1</v>
      </c>
      <c r="SYU2" s="109" t="s">
        <v>1</v>
      </c>
      <c r="SYV2" s="109" t="s">
        <v>1</v>
      </c>
      <c r="SYW2" s="109" t="s">
        <v>1</v>
      </c>
      <c r="SYX2" s="109" t="s">
        <v>1</v>
      </c>
      <c r="SYY2" s="109" t="s">
        <v>1</v>
      </c>
      <c r="SYZ2" s="109" t="s">
        <v>1</v>
      </c>
      <c r="SZA2" s="109" t="s">
        <v>1</v>
      </c>
      <c r="SZB2" s="109" t="s">
        <v>1</v>
      </c>
      <c r="SZC2" s="109" t="s">
        <v>1</v>
      </c>
      <c r="SZD2" s="109" t="s">
        <v>1</v>
      </c>
      <c r="SZE2" s="109" t="s">
        <v>1</v>
      </c>
      <c r="SZF2" s="109" t="s">
        <v>1</v>
      </c>
      <c r="SZG2" s="109" t="s">
        <v>1</v>
      </c>
      <c r="SZH2" s="109" t="s">
        <v>1</v>
      </c>
      <c r="SZI2" s="109" t="s">
        <v>1</v>
      </c>
      <c r="SZJ2" s="109" t="s">
        <v>1</v>
      </c>
      <c r="SZK2" s="109" t="s">
        <v>1</v>
      </c>
      <c r="SZL2" s="109" t="s">
        <v>1</v>
      </c>
      <c r="SZM2" s="109" t="s">
        <v>1</v>
      </c>
      <c r="SZN2" s="109" t="s">
        <v>1</v>
      </c>
      <c r="SZO2" s="109" t="s">
        <v>1</v>
      </c>
      <c r="SZP2" s="109" t="s">
        <v>1</v>
      </c>
      <c r="SZQ2" s="109" t="s">
        <v>1</v>
      </c>
      <c r="SZR2" s="109" t="s">
        <v>1</v>
      </c>
      <c r="SZS2" s="109" t="s">
        <v>1</v>
      </c>
      <c r="SZT2" s="109" t="s">
        <v>1</v>
      </c>
      <c r="SZU2" s="109" t="s">
        <v>1</v>
      </c>
      <c r="SZV2" s="109" t="s">
        <v>1</v>
      </c>
      <c r="SZW2" s="109" t="s">
        <v>1</v>
      </c>
      <c r="SZX2" s="109" t="s">
        <v>1</v>
      </c>
      <c r="SZY2" s="109" t="s">
        <v>1</v>
      </c>
      <c r="SZZ2" s="109" t="s">
        <v>1</v>
      </c>
      <c r="TAA2" s="109" t="s">
        <v>1</v>
      </c>
      <c r="TAB2" s="109" t="s">
        <v>1</v>
      </c>
      <c r="TAC2" s="109" t="s">
        <v>1</v>
      </c>
      <c r="TAD2" s="109" t="s">
        <v>1</v>
      </c>
      <c r="TAE2" s="109" t="s">
        <v>1</v>
      </c>
      <c r="TAF2" s="109" t="s">
        <v>1</v>
      </c>
      <c r="TAG2" s="109" t="s">
        <v>1</v>
      </c>
      <c r="TAH2" s="109" t="s">
        <v>1</v>
      </c>
      <c r="TAI2" s="109" t="s">
        <v>1</v>
      </c>
      <c r="TAJ2" s="109" t="s">
        <v>1</v>
      </c>
      <c r="TAK2" s="109" t="s">
        <v>1</v>
      </c>
      <c r="TAL2" s="109" t="s">
        <v>1</v>
      </c>
      <c r="TAM2" s="109" t="s">
        <v>1</v>
      </c>
      <c r="TAN2" s="109" t="s">
        <v>1</v>
      </c>
      <c r="TAO2" s="109" t="s">
        <v>1</v>
      </c>
      <c r="TAP2" s="109" t="s">
        <v>1</v>
      </c>
      <c r="TAQ2" s="109" t="s">
        <v>1</v>
      </c>
      <c r="TAR2" s="109" t="s">
        <v>1</v>
      </c>
      <c r="TAS2" s="109" t="s">
        <v>1</v>
      </c>
      <c r="TAT2" s="109" t="s">
        <v>1</v>
      </c>
      <c r="TAU2" s="109" t="s">
        <v>1</v>
      </c>
      <c r="TAV2" s="109" t="s">
        <v>1</v>
      </c>
      <c r="TAW2" s="109" t="s">
        <v>1</v>
      </c>
      <c r="TAX2" s="109" t="s">
        <v>1</v>
      </c>
      <c r="TAY2" s="109" t="s">
        <v>1</v>
      </c>
      <c r="TAZ2" s="109" t="s">
        <v>1</v>
      </c>
      <c r="TBA2" s="109" t="s">
        <v>1</v>
      </c>
      <c r="TBB2" s="109" t="s">
        <v>1</v>
      </c>
      <c r="TBC2" s="109" t="s">
        <v>1</v>
      </c>
      <c r="TBD2" s="109" t="s">
        <v>1</v>
      </c>
      <c r="TBE2" s="109" t="s">
        <v>1</v>
      </c>
      <c r="TBF2" s="109" t="s">
        <v>1</v>
      </c>
      <c r="TBG2" s="109" t="s">
        <v>1</v>
      </c>
      <c r="TBH2" s="109" t="s">
        <v>1</v>
      </c>
      <c r="TBI2" s="109" t="s">
        <v>1</v>
      </c>
      <c r="TBJ2" s="109" t="s">
        <v>1</v>
      </c>
      <c r="TBK2" s="109" t="s">
        <v>1</v>
      </c>
      <c r="TBL2" s="109" t="s">
        <v>1</v>
      </c>
      <c r="TBM2" s="109" t="s">
        <v>1</v>
      </c>
      <c r="TBN2" s="109" t="s">
        <v>1</v>
      </c>
      <c r="TBO2" s="109" t="s">
        <v>1</v>
      </c>
      <c r="TBP2" s="109" t="s">
        <v>1</v>
      </c>
      <c r="TBQ2" s="109" t="s">
        <v>1</v>
      </c>
      <c r="TBR2" s="109" t="s">
        <v>1</v>
      </c>
      <c r="TBS2" s="109" t="s">
        <v>1</v>
      </c>
      <c r="TBT2" s="109" t="s">
        <v>1</v>
      </c>
      <c r="TBU2" s="109" t="s">
        <v>1</v>
      </c>
      <c r="TBV2" s="109" t="s">
        <v>1</v>
      </c>
      <c r="TBW2" s="109" t="s">
        <v>1</v>
      </c>
      <c r="TBX2" s="109" t="s">
        <v>1</v>
      </c>
      <c r="TBY2" s="109" t="s">
        <v>1</v>
      </c>
      <c r="TBZ2" s="109" t="s">
        <v>1</v>
      </c>
      <c r="TCA2" s="109" t="s">
        <v>1</v>
      </c>
      <c r="TCB2" s="109" t="s">
        <v>1</v>
      </c>
      <c r="TCC2" s="109" t="s">
        <v>1</v>
      </c>
      <c r="TCD2" s="109" t="s">
        <v>1</v>
      </c>
      <c r="TCE2" s="109" t="s">
        <v>1</v>
      </c>
      <c r="TCF2" s="109" t="s">
        <v>1</v>
      </c>
      <c r="TCG2" s="109" t="s">
        <v>1</v>
      </c>
      <c r="TCH2" s="109" t="s">
        <v>1</v>
      </c>
      <c r="TCI2" s="109" t="s">
        <v>1</v>
      </c>
      <c r="TCJ2" s="109" t="s">
        <v>1</v>
      </c>
      <c r="TCK2" s="109" t="s">
        <v>1</v>
      </c>
      <c r="TCL2" s="109" t="s">
        <v>1</v>
      </c>
      <c r="TCM2" s="109" t="s">
        <v>1</v>
      </c>
      <c r="TCN2" s="109" t="s">
        <v>1</v>
      </c>
      <c r="TCO2" s="109" t="s">
        <v>1</v>
      </c>
      <c r="TCP2" s="109" t="s">
        <v>1</v>
      </c>
      <c r="TCQ2" s="109" t="s">
        <v>1</v>
      </c>
      <c r="TCR2" s="109" t="s">
        <v>1</v>
      </c>
      <c r="TCS2" s="109" t="s">
        <v>1</v>
      </c>
      <c r="TCT2" s="109" t="s">
        <v>1</v>
      </c>
      <c r="TCU2" s="109" t="s">
        <v>1</v>
      </c>
      <c r="TCV2" s="109" t="s">
        <v>1</v>
      </c>
      <c r="TCW2" s="109" t="s">
        <v>1</v>
      </c>
      <c r="TCX2" s="109" t="s">
        <v>1</v>
      </c>
      <c r="TCY2" s="109" t="s">
        <v>1</v>
      </c>
      <c r="TCZ2" s="109" t="s">
        <v>1</v>
      </c>
      <c r="TDA2" s="109" t="s">
        <v>1</v>
      </c>
      <c r="TDB2" s="109" t="s">
        <v>1</v>
      </c>
      <c r="TDC2" s="109" t="s">
        <v>1</v>
      </c>
      <c r="TDD2" s="109" t="s">
        <v>1</v>
      </c>
      <c r="TDE2" s="109" t="s">
        <v>1</v>
      </c>
      <c r="TDF2" s="109" t="s">
        <v>1</v>
      </c>
      <c r="TDG2" s="109" t="s">
        <v>1</v>
      </c>
      <c r="TDH2" s="109" t="s">
        <v>1</v>
      </c>
      <c r="TDI2" s="109" t="s">
        <v>1</v>
      </c>
      <c r="TDJ2" s="109" t="s">
        <v>1</v>
      </c>
      <c r="TDK2" s="109" t="s">
        <v>1</v>
      </c>
      <c r="TDL2" s="109" t="s">
        <v>1</v>
      </c>
      <c r="TDM2" s="109" t="s">
        <v>1</v>
      </c>
      <c r="TDN2" s="109" t="s">
        <v>1</v>
      </c>
      <c r="TDO2" s="109" t="s">
        <v>1</v>
      </c>
      <c r="TDP2" s="109" t="s">
        <v>1</v>
      </c>
      <c r="TDQ2" s="109" t="s">
        <v>1</v>
      </c>
      <c r="TDR2" s="109" t="s">
        <v>1</v>
      </c>
      <c r="TDS2" s="109" t="s">
        <v>1</v>
      </c>
      <c r="TDT2" s="109" t="s">
        <v>1</v>
      </c>
      <c r="TDU2" s="109" t="s">
        <v>1</v>
      </c>
      <c r="TDV2" s="109" t="s">
        <v>1</v>
      </c>
      <c r="TDW2" s="109" t="s">
        <v>1</v>
      </c>
      <c r="TDX2" s="109" t="s">
        <v>1</v>
      </c>
      <c r="TDY2" s="109" t="s">
        <v>1</v>
      </c>
      <c r="TDZ2" s="109" t="s">
        <v>1</v>
      </c>
      <c r="TEA2" s="109" t="s">
        <v>1</v>
      </c>
      <c r="TEB2" s="109" t="s">
        <v>1</v>
      </c>
      <c r="TEC2" s="109" t="s">
        <v>1</v>
      </c>
      <c r="TED2" s="109" t="s">
        <v>1</v>
      </c>
      <c r="TEE2" s="109" t="s">
        <v>1</v>
      </c>
      <c r="TEF2" s="109" t="s">
        <v>1</v>
      </c>
      <c r="TEG2" s="109" t="s">
        <v>1</v>
      </c>
      <c r="TEH2" s="109" t="s">
        <v>1</v>
      </c>
      <c r="TEI2" s="109" t="s">
        <v>1</v>
      </c>
      <c r="TEJ2" s="109" t="s">
        <v>1</v>
      </c>
      <c r="TEK2" s="109" t="s">
        <v>1</v>
      </c>
      <c r="TEL2" s="109" t="s">
        <v>1</v>
      </c>
      <c r="TEM2" s="109" t="s">
        <v>1</v>
      </c>
      <c r="TEN2" s="109" t="s">
        <v>1</v>
      </c>
      <c r="TEO2" s="109" t="s">
        <v>1</v>
      </c>
      <c r="TEP2" s="109" t="s">
        <v>1</v>
      </c>
      <c r="TEQ2" s="109" t="s">
        <v>1</v>
      </c>
      <c r="TER2" s="109" t="s">
        <v>1</v>
      </c>
      <c r="TES2" s="109" t="s">
        <v>1</v>
      </c>
      <c r="TET2" s="109" t="s">
        <v>1</v>
      </c>
      <c r="TEU2" s="109" t="s">
        <v>1</v>
      </c>
      <c r="TEV2" s="109" t="s">
        <v>1</v>
      </c>
      <c r="TEW2" s="109" t="s">
        <v>1</v>
      </c>
      <c r="TEX2" s="109" t="s">
        <v>1</v>
      </c>
      <c r="TEY2" s="109" t="s">
        <v>1</v>
      </c>
      <c r="TEZ2" s="109" t="s">
        <v>1</v>
      </c>
      <c r="TFA2" s="109" t="s">
        <v>1</v>
      </c>
      <c r="TFB2" s="109" t="s">
        <v>1</v>
      </c>
      <c r="TFC2" s="109" t="s">
        <v>1</v>
      </c>
      <c r="TFD2" s="109" t="s">
        <v>1</v>
      </c>
      <c r="TFE2" s="109" t="s">
        <v>1</v>
      </c>
      <c r="TFF2" s="109" t="s">
        <v>1</v>
      </c>
      <c r="TFG2" s="109" t="s">
        <v>1</v>
      </c>
      <c r="TFH2" s="109" t="s">
        <v>1</v>
      </c>
      <c r="TFI2" s="109" t="s">
        <v>1</v>
      </c>
      <c r="TFJ2" s="109" t="s">
        <v>1</v>
      </c>
      <c r="TFK2" s="109" t="s">
        <v>1</v>
      </c>
      <c r="TFL2" s="109" t="s">
        <v>1</v>
      </c>
      <c r="TFM2" s="109" t="s">
        <v>1</v>
      </c>
      <c r="TFN2" s="109" t="s">
        <v>1</v>
      </c>
      <c r="TFO2" s="109" t="s">
        <v>1</v>
      </c>
      <c r="TFP2" s="109" t="s">
        <v>1</v>
      </c>
      <c r="TFQ2" s="109" t="s">
        <v>1</v>
      </c>
      <c r="TFR2" s="109" t="s">
        <v>1</v>
      </c>
      <c r="TFS2" s="109" t="s">
        <v>1</v>
      </c>
      <c r="TFT2" s="109" t="s">
        <v>1</v>
      </c>
      <c r="TFU2" s="109" t="s">
        <v>1</v>
      </c>
      <c r="TFV2" s="109" t="s">
        <v>1</v>
      </c>
      <c r="TFW2" s="109" t="s">
        <v>1</v>
      </c>
      <c r="TFX2" s="109" t="s">
        <v>1</v>
      </c>
      <c r="TFY2" s="109" t="s">
        <v>1</v>
      </c>
      <c r="TFZ2" s="109" t="s">
        <v>1</v>
      </c>
      <c r="TGA2" s="109" t="s">
        <v>1</v>
      </c>
      <c r="TGB2" s="109" t="s">
        <v>1</v>
      </c>
      <c r="TGC2" s="109" t="s">
        <v>1</v>
      </c>
      <c r="TGD2" s="109" t="s">
        <v>1</v>
      </c>
      <c r="TGE2" s="109" t="s">
        <v>1</v>
      </c>
      <c r="TGF2" s="109" t="s">
        <v>1</v>
      </c>
      <c r="TGG2" s="109" t="s">
        <v>1</v>
      </c>
      <c r="TGH2" s="109" t="s">
        <v>1</v>
      </c>
      <c r="TGI2" s="109" t="s">
        <v>1</v>
      </c>
      <c r="TGJ2" s="109" t="s">
        <v>1</v>
      </c>
      <c r="TGK2" s="109" t="s">
        <v>1</v>
      </c>
      <c r="TGL2" s="109" t="s">
        <v>1</v>
      </c>
      <c r="TGM2" s="109" t="s">
        <v>1</v>
      </c>
      <c r="TGN2" s="109" t="s">
        <v>1</v>
      </c>
      <c r="TGO2" s="109" t="s">
        <v>1</v>
      </c>
      <c r="TGP2" s="109" t="s">
        <v>1</v>
      </c>
      <c r="TGQ2" s="109" t="s">
        <v>1</v>
      </c>
      <c r="TGR2" s="109" t="s">
        <v>1</v>
      </c>
      <c r="TGS2" s="109" t="s">
        <v>1</v>
      </c>
      <c r="TGT2" s="109" t="s">
        <v>1</v>
      </c>
      <c r="TGU2" s="109" t="s">
        <v>1</v>
      </c>
      <c r="TGV2" s="109" t="s">
        <v>1</v>
      </c>
      <c r="TGW2" s="109" t="s">
        <v>1</v>
      </c>
      <c r="TGX2" s="109" t="s">
        <v>1</v>
      </c>
      <c r="TGY2" s="109" t="s">
        <v>1</v>
      </c>
      <c r="TGZ2" s="109" t="s">
        <v>1</v>
      </c>
      <c r="THA2" s="109" t="s">
        <v>1</v>
      </c>
      <c r="THB2" s="109" t="s">
        <v>1</v>
      </c>
      <c r="THC2" s="109" t="s">
        <v>1</v>
      </c>
      <c r="THD2" s="109" t="s">
        <v>1</v>
      </c>
      <c r="THE2" s="109" t="s">
        <v>1</v>
      </c>
      <c r="THF2" s="109" t="s">
        <v>1</v>
      </c>
      <c r="THG2" s="109" t="s">
        <v>1</v>
      </c>
      <c r="THH2" s="109" t="s">
        <v>1</v>
      </c>
      <c r="THI2" s="109" t="s">
        <v>1</v>
      </c>
      <c r="THJ2" s="109" t="s">
        <v>1</v>
      </c>
      <c r="THK2" s="109" t="s">
        <v>1</v>
      </c>
      <c r="THL2" s="109" t="s">
        <v>1</v>
      </c>
      <c r="THM2" s="109" t="s">
        <v>1</v>
      </c>
      <c r="THN2" s="109" t="s">
        <v>1</v>
      </c>
      <c r="THO2" s="109" t="s">
        <v>1</v>
      </c>
      <c r="THP2" s="109" t="s">
        <v>1</v>
      </c>
      <c r="THQ2" s="109" t="s">
        <v>1</v>
      </c>
      <c r="THR2" s="109" t="s">
        <v>1</v>
      </c>
      <c r="THS2" s="109" t="s">
        <v>1</v>
      </c>
      <c r="THT2" s="109" t="s">
        <v>1</v>
      </c>
      <c r="THU2" s="109" t="s">
        <v>1</v>
      </c>
      <c r="THV2" s="109" t="s">
        <v>1</v>
      </c>
      <c r="THW2" s="109" t="s">
        <v>1</v>
      </c>
      <c r="THX2" s="109" t="s">
        <v>1</v>
      </c>
      <c r="THY2" s="109" t="s">
        <v>1</v>
      </c>
      <c r="THZ2" s="109" t="s">
        <v>1</v>
      </c>
      <c r="TIA2" s="109" t="s">
        <v>1</v>
      </c>
      <c r="TIB2" s="109" t="s">
        <v>1</v>
      </c>
      <c r="TIC2" s="109" t="s">
        <v>1</v>
      </c>
      <c r="TID2" s="109" t="s">
        <v>1</v>
      </c>
      <c r="TIE2" s="109" t="s">
        <v>1</v>
      </c>
      <c r="TIF2" s="109" t="s">
        <v>1</v>
      </c>
      <c r="TIG2" s="109" t="s">
        <v>1</v>
      </c>
      <c r="TIH2" s="109" t="s">
        <v>1</v>
      </c>
      <c r="TII2" s="109" t="s">
        <v>1</v>
      </c>
      <c r="TIJ2" s="109" t="s">
        <v>1</v>
      </c>
      <c r="TIK2" s="109" t="s">
        <v>1</v>
      </c>
      <c r="TIL2" s="109" t="s">
        <v>1</v>
      </c>
      <c r="TIM2" s="109" t="s">
        <v>1</v>
      </c>
      <c r="TIN2" s="109" t="s">
        <v>1</v>
      </c>
      <c r="TIO2" s="109" t="s">
        <v>1</v>
      </c>
      <c r="TIP2" s="109" t="s">
        <v>1</v>
      </c>
      <c r="TIQ2" s="109" t="s">
        <v>1</v>
      </c>
      <c r="TIR2" s="109" t="s">
        <v>1</v>
      </c>
      <c r="TIS2" s="109" t="s">
        <v>1</v>
      </c>
      <c r="TIT2" s="109" t="s">
        <v>1</v>
      </c>
      <c r="TIU2" s="109" t="s">
        <v>1</v>
      </c>
      <c r="TIV2" s="109" t="s">
        <v>1</v>
      </c>
      <c r="TIW2" s="109" t="s">
        <v>1</v>
      </c>
      <c r="TIX2" s="109" t="s">
        <v>1</v>
      </c>
      <c r="TIY2" s="109" t="s">
        <v>1</v>
      </c>
      <c r="TIZ2" s="109" t="s">
        <v>1</v>
      </c>
      <c r="TJA2" s="109" t="s">
        <v>1</v>
      </c>
      <c r="TJB2" s="109" t="s">
        <v>1</v>
      </c>
      <c r="TJC2" s="109" t="s">
        <v>1</v>
      </c>
      <c r="TJD2" s="109" t="s">
        <v>1</v>
      </c>
      <c r="TJE2" s="109" t="s">
        <v>1</v>
      </c>
      <c r="TJF2" s="109" t="s">
        <v>1</v>
      </c>
      <c r="TJG2" s="109" t="s">
        <v>1</v>
      </c>
      <c r="TJH2" s="109" t="s">
        <v>1</v>
      </c>
      <c r="TJI2" s="109" t="s">
        <v>1</v>
      </c>
      <c r="TJJ2" s="109" t="s">
        <v>1</v>
      </c>
      <c r="TJK2" s="109" t="s">
        <v>1</v>
      </c>
      <c r="TJL2" s="109" t="s">
        <v>1</v>
      </c>
      <c r="TJM2" s="109" t="s">
        <v>1</v>
      </c>
      <c r="TJN2" s="109" t="s">
        <v>1</v>
      </c>
      <c r="TJO2" s="109" t="s">
        <v>1</v>
      </c>
      <c r="TJP2" s="109" t="s">
        <v>1</v>
      </c>
      <c r="TJQ2" s="109" t="s">
        <v>1</v>
      </c>
      <c r="TJR2" s="109" t="s">
        <v>1</v>
      </c>
      <c r="TJS2" s="109" t="s">
        <v>1</v>
      </c>
      <c r="TJT2" s="109" t="s">
        <v>1</v>
      </c>
      <c r="TJU2" s="109" t="s">
        <v>1</v>
      </c>
      <c r="TJV2" s="109" t="s">
        <v>1</v>
      </c>
      <c r="TJW2" s="109" t="s">
        <v>1</v>
      </c>
      <c r="TJX2" s="109" t="s">
        <v>1</v>
      </c>
      <c r="TJY2" s="109" t="s">
        <v>1</v>
      </c>
      <c r="TJZ2" s="109" t="s">
        <v>1</v>
      </c>
      <c r="TKA2" s="109" t="s">
        <v>1</v>
      </c>
      <c r="TKB2" s="109" t="s">
        <v>1</v>
      </c>
      <c r="TKC2" s="109" t="s">
        <v>1</v>
      </c>
      <c r="TKD2" s="109" t="s">
        <v>1</v>
      </c>
      <c r="TKE2" s="109" t="s">
        <v>1</v>
      </c>
      <c r="TKF2" s="109" t="s">
        <v>1</v>
      </c>
      <c r="TKG2" s="109" t="s">
        <v>1</v>
      </c>
      <c r="TKH2" s="109" t="s">
        <v>1</v>
      </c>
      <c r="TKI2" s="109" t="s">
        <v>1</v>
      </c>
      <c r="TKJ2" s="109" t="s">
        <v>1</v>
      </c>
      <c r="TKK2" s="109" t="s">
        <v>1</v>
      </c>
      <c r="TKL2" s="109" t="s">
        <v>1</v>
      </c>
      <c r="TKM2" s="109" t="s">
        <v>1</v>
      </c>
      <c r="TKN2" s="109" t="s">
        <v>1</v>
      </c>
      <c r="TKO2" s="109" t="s">
        <v>1</v>
      </c>
      <c r="TKP2" s="109" t="s">
        <v>1</v>
      </c>
      <c r="TKQ2" s="109" t="s">
        <v>1</v>
      </c>
      <c r="TKR2" s="109" t="s">
        <v>1</v>
      </c>
      <c r="TKS2" s="109" t="s">
        <v>1</v>
      </c>
      <c r="TKT2" s="109" t="s">
        <v>1</v>
      </c>
      <c r="TKU2" s="109" t="s">
        <v>1</v>
      </c>
      <c r="TKV2" s="109" t="s">
        <v>1</v>
      </c>
      <c r="TKW2" s="109" t="s">
        <v>1</v>
      </c>
      <c r="TKX2" s="109" t="s">
        <v>1</v>
      </c>
      <c r="TKY2" s="109" t="s">
        <v>1</v>
      </c>
      <c r="TKZ2" s="109" t="s">
        <v>1</v>
      </c>
      <c r="TLA2" s="109" t="s">
        <v>1</v>
      </c>
      <c r="TLB2" s="109" t="s">
        <v>1</v>
      </c>
      <c r="TLC2" s="109" t="s">
        <v>1</v>
      </c>
      <c r="TLD2" s="109" t="s">
        <v>1</v>
      </c>
      <c r="TLE2" s="109" t="s">
        <v>1</v>
      </c>
      <c r="TLF2" s="109" t="s">
        <v>1</v>
      </c>
      <c r="TLG2" s="109" t="s">
        <v>1</v>
      </c>
      <c r="TLH2" s="109" t="s">
        <v>1</v>
      </c>
      <c r="TLI2" s="109" t="s">
        <v>1</v>
      </c>
      <c r="TLJ2" s="109" t="s">
        <v>1</v>
      </c>
      <c r="TLK2" s="109" t="s">
        <v>1</v>
      </c>
      <c r="TLL2" s="109" t="s">
        <v>1</v>
      </c>
      <c r="TLM2" s="109" t="s">
        <v>1</v>
      </c>
      <c r="TLN2" s="109" t="s">
        <v>1</v>
      </c>
      <c r="TLO2" s="109" t="s">
        <v>1</v>
      </c>
      <c r="TLP2" s="109" t="s">
        <v>1</v>
      </c>
      <c r="TLQ2" s="109" t="s">
        <v>1</v>
      </c>
      <c r="TLR2" s="109" t="s">
        <v>1</v>
      </c>
      <c r="TLS2" s="109" t="s">
        <v>1</v>
      </c>
      <c r="TLT2" s="109" t="s">
        <v>1</v>
      </c>
      <c r="TLU2" s="109" t="s">
        <v>1</v>
      </c>
      <c r="TLV2" s="109" t="s">
        <v>1</v>
      </c>
      <c r="TLW2" s="109" t="s">
        <v>1</v>
      </c>
      <c r="TLX2" s="109" t="s">
        <v>1</v>
      </c>
      <c r="TLY2" s="109" t="s">
        <v>1</v>
      </c>
      <c r="TLZ2" s="109" t="s">
        <v>1</v>
      </c>
      <c r="TMA2" s="109" t="s">
        <v>1</v>
      </c>
      <c r="TMB2" s="109" t="s">
        <v>1</v>
      </c>
      <c r="TMC2" s="109" t="s">
        <v>1</v>
      </c>
      <c r="TMD2" s="109" t="s">
        <v>1</v>
      </c>
      <c r="TME2" s="109" t="s">
        <v>1</v>
      </c>
      <c r="TMF2" s="109" t="s">
        <v>1</v>
      </c>
      <c r="TMG2" s="109" t="s">
        <v>1</v>
      </c>
      <c r="TMH2" s="109" t="s">
        <v>1</v>
      </c>
      <c r="TMI2" s="109" t="s">
        <v>1</v>
      </c>
      <c r="TMJ2" s="109" t="s">
        <v>1</v>
      </c>
      <c r="TMK2" s="109" t="s">
        <v>1</v>
      </c>
      <c r="TML2" s="109" t="s">
        <v>1</v>
      </c>
      <c r="TMM2" s="109" t="s">
        <v>1</v>
      </c>
      <c r="TMN2" s="109" t="s">
        <v>1</v>
      </c>
      <c r="TMO2" s="109" t="s">
        <v>1</v>
      </c>
      <c r="TMP2" s="109" t="s">
        <v>1</v>
      </c>
      <c r="TMQ2" s="109" t="s">
        <v>1</v>
      </c>
      <c r="TMR2" s="109" t="s">
        <v>1</v>
      </c>
      <c r="TMS2" s="109" t="s">
        <v>1</v>
      </c>
      <c r="TMT2" s="109" t="s">
        <v>1</v>
      </c>
      <c r="TMU2" s="109" t="s">
        <v>1</v>
      </c>
      <c r="TMV2" s="109" t="s">
        <v>1</v>
      </c>
      <c r="TMW2" s="109" t="s">
        <v>1</v>
      </c>
      <c r="TMX2" s="109" t="s">
        <v>1</v>
      </c>
      <c r="TMY2" s="109" t="s">
        <v>1</v>
      </c>
      <c r="TMZ2" s="109" t="s">
        <v>1</v>
      </c>
      <c r="TNA2" s="109" t="s">
        <v>1</v>
      </c>
      <c r="TNB2" s="109" t="s">
        <v>1</v>
      </c>
      <c r="TNC2" s="109" t="s">
        <v>1</v>
      </c>
      <c r="TND2" s="109" t="s">
        <v>1</v>
      </c>
      <c r="TNE2" s="109" t="s">
        <v>1</v>
      </c>
      <c r="TNF2" s="109" t="s">
        <v>1</v>
      </c>
      <c r="TNG2" s="109" t="s">
        <v>1</v>
      </c>
      <c r="TNH2" s="109" t="s">
        <v>1</v>
      </c>
      <c r="TNI2" s="109" t="s">
        <v>1</v>
      </c>
      <c r="TNJ2" s="109" t="s">
        <v>1</v>
      </c>
      <c r="TNK2" s="109" t="s">
        <v>1</v>
      </c>
      <c r="TNL2" s="109" t="s">
        <v>1</v>
      </c>
      <c r="TNM2" s="109" t="s">
        <v>1</v>
      </c>
      <c r="TNN2" s="109" t="s">
        <v>1</v>
      </c>
      <c r="TNO2" s="109" t="s">
        <v>1</v>
      </c>
      <c r="TNP2" s="109" t="s">
        <v>1</v>
      </c>
      <c r="TNQ2" s="109" t="s">
        <v>1</v>
      </c>
      <c r="TNR2" s="109" t="s">
        <v>1</v>
      </c>
      <c r="TNS2" s="109" t="s">
        <v>1</v>
      </c>
      <c r="TNT2" s="109" t="s">
        <v>1</v>
      </c>
      <c r="TNU2" s="109" t="s">
        <v>1</v>
      </c>
      <c r="TNV2" s="109" t="s">
        <v>1</v>
      </c>
      <c r="TNW2" s="109" t="s">
        <v>1</v>
      </c>
      <c r="TNX2" s="109" t="s">
        <v>1</v>
      </c>
      <c r="TNY2" s="109" t="s">
        <v>1</v>
      </c>
      <c r="TNZ2" s="109" t="s">
        <v>1</v>
      </c>
      <c r="TOA2" s="109" t="s">
        <v>1</v>
      </c>
      <c r="TOB2" s="109" t="s">
        <v>1</v>
      </c>
      <c r="TOC2" s="109" t="s">
        <v>1</v>
      </c>
      <c r="TOD2" s="109" t="s">
        <v>1</v>
      </c>
      <c r="TOE2" s="109" t="s">
        <v>1</v>
      </c>
      <c r="TOF2" s="109" t="s">
        <v>1</v>
      </c>
      <c r="TOG2" s="109" t="s">
        <v>1</v>
      </c>
      <c r="TOH2" s="109" t="s">
        <v>1</v>
      </c>
      <c r="TOI2" s="109" t="s">
        <v>1</v>
      </c>
      <c r="TOJ2" s="109" t="s">
        <v>1</v>
      </c>
      <c r="TOK2" s="109" t="s">
        <v>1</v>
      </c>
      <c r="TOL2" s="109" t="s">
        <v>1</v>
      </c>
      <c r="TOM2" s="109" t="s">
        <v>1</v>
      </c>
      <c r="TON2" s="109" t="s">
        <v>1</v>
      </c>
      <c r="TOO2" s="109" t="s">
        <v>1</v>
      </c>
      <c r="TOP2" s="109" t="s">
        <v>1</v>
      </c>
      <c r="TOQ2" s="109" t="s">
        <v>1</v>
      </c>
      <c r="TOR2" s="109" t="s">
        <v>1</v>
      </c>
      <c r="TOS2" s="109" t="s">
        <v>1</v>
      </c>
      <c r="TOT2" s="109" t="s">
        <v>1</v>
      </c>
      <c r="TOU2" s="109" t="s">
        <v>1</v>
      </c>
      <c r="TOV2" s="109" t="s">
        <v>1</v>
      </c>
      <c r="TOW2" s="109" t="s">
        <v>1</v>
      </c>
      <c r="TOX2" s="109" t="s">
        <v>1</v>
      </c>
      <c r="TOY2" s="109" t="s">
        <v>1</v>
      </c>
      <c r="TOZ2" s="109" t="s">
        <v>1</v>
      </c>
      <c r="TPA2" s="109" t="s">
        <v>1</v>
      </c>
      <c r="TPB2" s="109" t="s">
        <v>1</v>
      </c>
      <c r="TPC2" s="109" t="s">
        <v>1</v>
      </c>
      <c r="TPD2" s="109" t="s">
        <v>1</v>
      </c>
      <c r="TPE2" s="109" t="s">
        <v>1</v>
      </c>
      <c r="TPF2" s="109" t="s">
        <v>1</v>
      </c>
      <c r="TPG2" s="109" t="s">
        <v>1</v>
      </c>
      <c r="TPH2" s="109" t="s">
        <v>1</v>
      </c>
      <c r="TPI2" s="109" t="s">
        <v>1</v>
      </c>
      <c r="TPJ2" s="109" t="s">
        <v>1</v>
      </c>
      <c r="TPK2" s="109" t="s">
        <v>1</v>
      </c>
      <c r="TPL2" s="109" t="s">
        <v>1</v>
      </c>
      <c r="TPM2" s="109" t="s">
        <v>1</v>
      </c>
      <c r="TPN2" s="109" t="s">
        <v>1</v>
      </c>
      <c r="TPO2" s="109" t="s">
        <v>1</v>
      </c>
      <c r="TPP2" s="109" t="s">
        <v>1</v>
      </c>
      <c r="TPQ2" s="109" t="s">
        <v>1</v>
      </c>
      <c r="TPR2" s="109" t="s">
        <v>1</v>
      </c>
      <c r="TPS2" s="109" t="s">
        <v>1</v>
      </c>
      <c r="TPT2" s="109" t="s">
        <v>1</v>
      </c>
      <c r="TPU2" s="109" t="s">
        <v>1</v>
      </c>
      <c r="TPV2" s="109" t="s">
        <v>1</v>
      </c>
      <c r="TPW2" s="109" t="s">
        <v>1</v>
      </c>
      <c r="TPX2" s="109" t="s">
        <v>1</v>
      </c>
      <c r="TPY2" s="109" t="s">
        <v>1</v>
      </c>
      <c r="TPZ2" s="109" t="s">
        <v>1</v>
      </c>
      <c r="TQA2" s="109" t="s">
        <v>1</v>
      </c>
      <c r="TQB2" s="109" t="s">
        <v>1</v>
      </c>
      <c r="TQC2" s="109" t="s">
        <v>1</v>
      </c>
      <c r="TQD2" s="109" t="s">
        <v>1</v>
      </c>
      <c r="TQE2" s="109" t="s">
        <v>1</v>
      </c>
      <c r="TQF2" s="109" t="s">
        <v>1</v>
      </c>
      <c r="TQG2" s="109" t="s">
        <v>1</v>
      </c>
      <c r="TQH2" s="109" t="s">
        <v>1</v>
      </c>
      <c r="TQI2" s="109" t="s">
        <v>1</v>
      </c>
      <c r="TQJ2" s="109" t="s">
        <v>1</v>
      </c>
      <c r="TQK2" s="109" t="s">
        <v>1</v>
      </c>
      <c r="TQL2" s="109" t="s">
        <v>1</v>
      </c>
      <c r="TQM2" s="109" t="s">
        <v>1</v>
      </c>
      <c r="TQN2" s="109" t="s">
        <v>1</v>
      </c>
      <c r="TQO2" s="109" t="s">
        <v>1</v>
      </c>
      <c r="TQP2" s="109" t="s">
        <v>1</v>
      </c>
      <c r="TQQ2" s="109" t="s">
        <v>1</v>
      </c>
      <c r="TQR2" s="109" t="s">
        <v>1</v>
      </c>
      <c r="TQS2" s="109" t="s">
        <v>1</v>
      </c>
      <c r="TQT2" s="109" t="s">
        <v>1</v>
      </c>
      <c r="TQU2" s="109" t="s">
        <v>1</v>
      </c>
      <c r="TQV2" s="109" t="s">
        <v>1</v>
      </c>
      <c r="TQW2" s="109" t="s">
        <v>1</v>
      </c>
      <c r="TQX2" s="109" t="s">
        <v>1</v>
      </c>
      <c r="TQY2" s="109" t="s">
        <v>1</v>
      </c>
      <c r="TQZ2" s="109" t="s">
        <v>1</v>
      </c>
      <c r="TRA2" s="109" t="s">
        <v>1</v>
      </c>
      <c r="TRB2" s="109" t="s">
        <v>1</v>
      </c>
      <c r="TRC2" s="109" t="s">
        <v>1</v>
      </c>
      <c r="TRD2" s="109" t="s">
        <v>1</v>
      </c>
      <c r="TRE2" s="109" t="s">
        <v>1</v>
      </c>
      <c r="TRF2" s="109" t="s">
        <v>1</v>
      </c>
      <c r="TRG2" s="109" t="s">
        <v>1</v>
      </c>
      <c r="TRH2" s="109" t="s">
        <v>1</v>
      </c>
      <c r="TRI2" s="109" t="s">
        <v>1</v>
      </c>
      <c r="TRJ2" s="109" t="s">
        <v>1</v>
      </c>
      <c r="TRK2" s="109" t="s">
        <v>1</v>
      </c>
      <c r="TRL2" s="109" t="s">
        <v>1</v>
      </c>
      <c r="TRM2" s="109" t="s">
        <v>1</v>
      </c>
      <c r="TRN2" s="109" t="s">
        <v>1</v>
      </c>
      <c r="TRO2" s="109" t="s">
        <v>1</v>
      </c>
      <c r="TRP2" s="109" t="s">
        <v>1</v>
      </c>
      <c r="TRQ2" s="109" t="s">
        <v>1</v>
      </c>
      <c r="TRR2" s="109" t="s">
        <v>1</v>
      </c>
      <c r="TRS2" s="109" t="s">
        <v>1</v>
      </c>
      <c r="TRT2" s="109" t="s">
        <v>1</v>
      </c>
      <c r="TRU2" s="109" t="s">
        <v>1</v>
      </c>
      <c r="TRV2" s="109" t="s">
        <v>1</v>
      </c>
      <c r="TRW2" s="109" t="s">
        <v>1</v>
      </c>
      <c r="TRX2" s="109" t="s">
        <v>1</v>
      </c>
      <c r="TRY2" s="109" t="s">
        <v>1</v>
      </c>
      <c r="TRZ2" s="109" t="s">
        <v>1</v>
      </c>
      <c r="TSA2" s="109" t="s">
        <v>1</v>
      </c>
      <c r="TSB2" s="109" t="s">
        <v>1</v>
      </c>
      <c r="TSC2" s="109" t="s">
        <v>1</v>
      </c>
      <c r="TSD2" s="109" t="s">
        <v>1</v>
      </c>
      <c r="TSE2" s="109" t="s">
        <v>1</v>
      </c>
      <c r="TSF2" s="109" t="s">
        <v>1</v>
      </c>
      <c r="TSG2" s="109" t="s">
        <v>1</v>
      </c>
      <c r="TSH2" s="109" t="s">
        <v>1</v>
      </c>
      <c r="TSI2" s="109" t="s">
        <v>1</v>
      </c>
      <c r="TSJ2" s="109" t="s">
        <v>1</v>
      </c>
      <c r="TSK2" s="109" t="s">
        <v>1</v>
      </c>
      <c r="TSL2" s="109" t="s">
        <v>1</v>
      </c>
      <c r="TSM2" s="109" t="s">
        <v>1</v>
      </c>
      <c r="TSN2" s="109" t="s">
        <v>1</v>
      </c>
      <c r="TSO2" s="109" t="s">
        <v>1</v>
      </c>
      <c r="TSP2" s="109" t="s">
        <v>1</v>
      </c>
      <c r="TSQ2" s="109" t="s">
        <v>1</v>
      </c>
      <c r="TSR2" s="109" t="s">
        <v>1</v>
      </c>
      <c r="TSS2" s="109" t="s">
        <v>1</v>
      </c>
      <c r="TST2" s="109" t="s">
        <v>1</v>
      </c>
      <c r="TSU2" s="109" t="s">
        <v>1</v>
      </c>
      <c r="TSV2" s="109" t="s">
        <v>1</v>
      </c>
      <c r="TSW2" s="109" t="s">
        <v>1</v>
      </c>
      <c r="TSX2" s="109" t="s">
        <v>1</v>
      </c>
      <c r="TSY2" s="109" t="s">
        <v>1</v>
      </c>
      <c r="TSZ2" s="109" t="s">
        <v>1</v>
      </c>
      <c r="TTA2" s="109" t="s">
        <v>1</v>
      </c>
      <c r="TTB2" s="109" t="s">
        <v>1</v>
      </c>
      <c r="TTC2" s="109" t="s">
        <v>1</v>
      </c>
      <c r="TTD2" s="109" t="s">
        <v>1</v>
      </c>
      <c r="TTE2" s="109" t="s">
        <v>1</v>
      </c>
      <c r="TTF2" s="109" t="s">
        <v>1</v>
      </c>
      <c r="TTG2" s="109" t="s">
        <v>1</v>
      </c>
      <c r="TTH2" s="109" t="s">
        <v>1</v>
      </c>
      <c r="TTI2" s="109" t="s">
        <v>1</v>
      </c>
      <c r="TTJ2" s="109" t="s">
        <v>1</v>
      </c>
      <c r="TTK2" s="109" t="s">
        <v>1</v>
      </c>
      <c r="TTL2" s="109" t="s">
        <v>1</v>
      </c>
      <c r="TTM2" s="109" t="s">
        <v>1</v>
      </c>
      <c r="TTN2" s="109" t="s">
        <v>1</v>
      </c>
      <c r="TTO2" s="109" t="s">
        <v>1</v>
      </c>
      <c r="TTP2" s="109" t="s">
        <v>1</v>
      </c>
      <c r="TTQ2" s="109" t="s">
        <v>1</v>
      </c>
      <c r="TTR2" s="109" t="s">
        <v>1</v>
      </c>
      <c r="TTS2" s="109" t="s">
        <v>1</v>
      </c>
      <c r="TTT2" s="109" t="s">
        <v>1</v>
      </c>
      <c r="TTU2" s="109" t="s">
        <v>1</v>
      </c>
      <c r="TTV2" s="109" t="s">
        <v>1</v>
      </c>
      <c r="TTW2" s="109" t="s">
        <v>1</v>
      </c>
      <c r="TTX2" s="109" t="s">
        <v>1</v>
      </c>
      <c r="TTY2" s="109" t="s">
        <v>1</v>
      </c>
      <c r="TTZ2" s="109" t="s">
        <v>1</v>
      </c>
      <c r="TUA2" s="109" t="s">
        <v>1</v>
      </c>
      <c r="TUB2" s="109" t="s">
        <v>1</v>
      </c>
      <c r="TUC2" s="109" t="s">
        <v>1</v>
      </c>
      <c r="TUD2" s="109" t="s">
        <v>1</v>
      </c>
      <c r="TUE2" s="109" t="s">
        <v>1</v>
      </c>
      <c r="TUF2" s="109" t="s">
        <v>1</v>
      </c>
      <c r="TUG2" s="109" t="s">
        <v>1</v>
      </c>
      <c r="TUH2" s="109" t="s">
        <v>1</v>
      </c>
      <c r="TUI2" s="109" t="s">
        <v>1</v>
      </c>
      <c r="TUJ2" s="109" t="s">
        <v>1</v>
      </c>
      <c r="TUK2" s="109" t="s">
        <v>1</v>
      </c>
      <c r="TUL2" s="109" t="s">
        <v>1</v>
      </c>
      <c r="TUM2" s="109" t="s">
        <v>1</v>
      </c>
      <c r="TUN2" s="109" t="s">
        <v>1</v>
      </c>
      <c r="TUO2" s="109" t="s">
        <v>1</v>
      </c>
      <c r="TUP2" s="109" t="s">
        <v>1</v>
      </c>
      <c r="TUQ2" s="109" t="s">
        <v>1</v>
      </c>
      <c r="TUR2" s="109" t="s">
        <v>1</v>
      </c>
      <c r="TUS2" s="109" t="s">
        <v>1</v>
      </c>
      <c r="TUT2" s="109" t="s">
        <v>1</v>
      </c>
      <c r="TUU2" s="109" t="s">
        <v>1</v>
      </c>
      <c r="TUV2" s="109" t="s">
        <v>1</v>
      </c>
      <c r="TUW2" s="109" t="s">
        <v>1</v>
      </c>
      <c r="TUX2" s="109" t="s">
        <v>1</v>
      </c>
      <c r="TUY2" s="109" t="s">
        <v>1</v>
      </c>
      <c r="TUZ2" s="109" t="s">
        <v>1</v>
      </c>
      <c r="TVA2" s="109" t="s">
        <v>1</v>
      </c>
      <c r="TVB2" s="109" t="s">
        <v>1</v>
      </c>
      <c r="TVC2" s="109" t="s">
        <v>1</v>
      </c>
      <c r="TVD2" s="109" t="s">
        <v>1</v>
      </c>
      <c r="TVE2" s="109" t="s">
        <v>1</v>
      </c>
      <c r="TVF2" s="109" t="s">
        <v>1</v>
      </c>
      <c r="TVG2" s="109" t="s">
        <v>1</v>
      </c>
      <c r="TVH2" s="109" t="s">
        <v>1</v>
      </c>
      <c r="TVI2" s="109" t="s">
        <v>1</v>
      </c>
      <c r="TVJ2" s="109" t="s">
        <v>1</v>
      </c>
      <c r="TVK2" s="109" t="s">
        <v>1</v>
      </c>
      <c r="TVL2" s="109" t="s">
        <v>1</v>
      </c>
      <c r="TVM2" s="109" t="s">
        <v>1</v>
      </c>
      <c r="TVN2" s="109" t="s">
        <v>1</v>
      </c>
      <c r="TVO2" s="109" t="s">
        <v>1</v>
      </c>
      <c r="TVP2" s="109" t="s">
        <v>1</v>
      </c>
      <c r="TVQ2" s="109" t="s">
        <v>1</v>
      </c>
      <c r="TVR2" s="109" t="s">
        <v>1</v>
      </c>
      <c r="TVS2" s="109" t="s">
        <v>1</v>
      </c>
      <c r="TVT2" s="109" t="s">
        <v>1</v>
      </c>
      <c r="TVU2" s="109" t="s">
        <v>1</v>
      </c>
      <c r="TVV2" s="109" t="s">
        <v>1</v>
      </c>
      <c r="TVW2" s="109" t="s">
        <v>1</v>
      </c>
      <c r="TVX2" s="109" t="s">
        <v>1</v>
      </c>
      <c r="TVY2" s="109" t="s">
        <v>1</v>
      </c>
      <c r="TVZ2" s="109" t="s">
        <v>1</v>
      </c>
      <c r="TWA2" s="109" t="s">
        <v>1</v>
      </c>
      <c r="TWB2" s="109" t="s">
        <v>1</v>
      </c>
      <c r="TWC2" s="109" t="s">
        <v>1</v>
      </c>
      <c r="TWD2" s="109" t="s">
        <v>1</v>
      </c>
      <c r="TWE2" s="109" t="s">
        <v>1</v>
      </c>
      <c r="TWF2" s="109" t="s">
        <v>1</v>
      </c>
      <c r="TWG2" s="109" t="s">
        <v>1</v>
      </c>
      <c r="TWH2" s="109" t="s">
        <v>1</v>
      </c>
      <c r="TWI2" s="109" t="s">
        <v>1</v>
      </c>
      <c r="TWJ2" s="109" t="s">
        <v>1</v>
      </c>
      <c r="TWK2" s="109" t="s">
        <v>1</v>
      </c>
      <c r="TWL2" s="109" t="s">
        <v>1</v>
      </c>
      <c r="TWM2" s="109" t="s">
        <v>1</v>
      </c>
      <c r="TWN2" s="109" t="s">
        <v>1</v>
      </c>
      <c r="TWO2" s="109" t="s">
        <v>1</v>
      </c>
      <c r="TWP2" s="109" t="s">
        <v>1</v>
      </c>
      <c r="TWQ2" s="109" t="s">
        <v>1</v>
      </c>
      <c r="TWR2" s="109" t="s">
        <v>1</v>
      </c>
      <c r="TWS2" s="109" t="s">
        <v>1</v>
      </c>
      <c r="TWT2" s="109" t="s">
        <v>1</v>
      </c>
      <c r="TWU2" s="109" t="s">
        <v>1</v>
      </c>
      <c r="TWV2" s="109" t="s">
        <v>1</v>
      </c>
      <c r="TWW2" s="109" t="s">
        <v>1</v>
      </c>
      <c r="TWX2" s="109" t="s">
        <v>1</v>
      </c>
      <c r="TWY2" s="109" t="s">
        <v>1</v>
      </c>
      <c r="TWZ2" s="109" t="s">
        <v>1</v>
      </c>
      <c r="TXA2" s="109" t="s">
        <v>1</v>
      </c>
      <c r="TXB2" s="109" t="s">
        <v>1</v>
      </c>
      <c r="TXC2" s="109" t="s">
        <v>1</v>
      </c>
      <c r="TXD2" s="109" t="s">
        <v>1</v>
      </c>
      <c r="TXE2" s="109" t="s">
        <v>1</v>
      </c>
      <c r="TXF2" s="109" t="s">
        <v>1</v>
      </c>
      <c r="TXG2" s="109" t="s">
        <v>1</v>
      </c>
      <c r="TXH2" s="109" t="s">
        <v>1</v>
      </c>
      <c r="TXI2" s="109" t="s">
        <v>1</v>
      </c>
      <c r="TXJ2" s="109" t="s">
        <v>1</v>
      </c>
      <c r="TXK2" s="109" t="s">
        <v>1</v>
      </c>
      <c r="TXL2" s="109" t="s">
        <v>1</v>
      </c>
      <c r="TXM2" s="109" t="s">
        <v>1</v>
      </c>
      <c r="TXN2" s="109" t="s">
        <v>1</v>
      </c>
      <c r="TXO2" s="109" t="s">
        <v>1</v>
      </c>
      <c r="TXP2" s="109" t="s">
        <v>1</v>
      </c>
      <c r="TXQ2" s="109" t="s">
        <v>1</v>
      </c>
      <c r="TXR2" s="109" t="s">
        <v>1</v>
      </c>
      <c r="TXS2" s="109" t="s">
        <v>1</v>
      </c>
      <c r="TXT2" s="109" t="s">
        <v>1</v>
      </c>
      <c r="TXU2" s="109" t="s">
        <v>1</v>
      </c>
      <c r="TXV2" s="109" t="s">
        <v>1</v>
      </c>
      <c r="TXW2" s="109" t="s">
        <v>1</v>
      </c>
      <c r="TXX2" s="109" t="s">
        <v>1</v>
      </c>
      <c r="TXY2" s="109" t="s">
        <v>1</v>
      </c>
      <c r="TXZ2" s="109" t="s">
        <v>1</v>
      </c>
      <c r="TYA2" s="109" t="s">
        <v>1</v>
      </c>
      <c r="TYB2" s="109" t="s">
        <v>1</v>
      </c>
      <c r="TYC2" s="109" t="s">
        <v>1</v>
      </c>
      <c r="TYD2" s="109" t="s">
        <v>1</v>
      </c>
      <c r="TYE2" s="109" t="s">
        <v>1</v>
      </c>
      <c r="TYF2" s="109" t="s">
        <v>1</v>
      </c>
      <c r="TYG2" s="109" t="s">
        <v>1</v>
      </c>
      <c r="TYH2" s="109" t="s">
        <v>1</v>
      </c>
      <c r="TYI2" s="109" t="s">
        <v>1</v>
      </c>
      <c r="TYJ2" s="109" t="s">
        <v>1</v>
      </c>
      <c r="TYK2" s="109" t="s">
        <v>1</v>
      </c>
      <c r="TYL2" s="109" t="s">
        <v>1</v>
      </c>
      <c r="TYM2" s="109" t="s">
        <v>1</v>
      </c>
      <c r="TYN2" s="109" t="s">
        <v>1</v>
      </c>
      <c r="TYO2" s="109" t="s">
        <v>1</v>
      </c>
      <c r="TYP2" s="109" t="s">
        <v>1</v>
      </c>
      <c r="TYQ2" s="109" t="s">
        <v>1</v>
      </c>
      <c r="TYR2" s="109" t="s">
        <v>1</v>
      </c>
      <c r="TYS2" s="109" t="s">
        <v>1</v>
      </c>
      <c r="TYT2" s="109" t="s">
        <v>1</v>
      </c>
      <c r="TYU2" s="109" t="s">
        <v>1</v>
      </c>
      <c r="TYV2" s="109" t="s">
        <v>1</v>
      </c>
      <c r="TYW2" s="109" t="s">
        <v>1</v>
      </c>
      <c r="TYX2" s="109" t="s">
        <v>1</v>
      </c>
      <c r="TYY2" s="109" t="s">
        <v>1</v>
      </c>
      <c r="TYZ2" s="109" t="s">
        <v>1</v>
      </c>
      <c r="TZA2" s="109" t="s">
        <v>1</v>
      </c>
      <c r="TZB2" s="109" t="s">
        <v>1</v>
      </c>
      <c r="TZC2" s="109" t="s">
        <v>1</v>
      </c>
      <c r="TZD2" s="109" t="s">
        <v>1</v>
      </c>
      <c r="TZE2" s="109" t="s">
        <v>1</v>
      </c>
      <c r="TZF2" s="109" t="s">
        <v>1</v>
      </c>
      <c r="TZG2" s="109" t="s">
        <v>1</v>
      </c>
      <c r="TZH2" s="109" t="s">
        <v>1</v>
      </c>
      <c r="TZI2" s="109" t="s">
        <v>1</v>
      </c>
      <c r="TZJ2" s="109" t="s">
        <v>1</v>
      </c>
      <c r="TZK2" s="109" t="s">
        <v>1</v>
      </c>
      <c r="TZL2" s="109" t="s">
        <v>1</v>
      </c>
      <c r="TZM2" s="109" t="s">
        <v>1</v>
      </c>
      <c r="TZN2" s="109" t="s">
        <v>1</v>
      </c>
      <c r="TZO2" s="109" t="s">
        <v>1</v>
      </c>
      <c r="TZP2" s="109" t="s">
        <v>1</v>
      </c>
      <c r="TZQ2" s="109" t="s">
        <v>1</v>
      </c>
      <c r="TZR2" s="109" t="s">
        <v>1</v>
      </c>
      <c r="TZS2" s="109" t="s">
        <v>1</v>
      </c>
      <c r="TZT2" s="109" t="s">
        <v>1</v>
      </c>
      <c r="TZU2" s="109" t="s">
        <v>1</v>
      </c>
      <c r="TZV2" s="109" t="s">
        <v>1</v>
      </c>
      <c r="TZW2" s="109" t="s">
        <v>1</v>
      </c>
      <c r="TZX2" s="109" t="s">
        <v>1</v>
      </c>
      <c r="TZY2" s="109" t="s">
        <v>1</v>
      </c>
      <c r="TZZ2" s="109" t="s">
        <v>1</v>
      </c>
      <c r="UAA2" s="109" t="s">
        <v>1</v>
      </c>
      <c r="UAB2" s="109" t="s">
        <v>1</v>
      </c>
      <c r="UAC2" s="109" t="s">
        <v>1</v>
      </c>
      <c r="UAD2" s="109" t="s">
        <v>1</v>
      </c>
      <c r="UAE2" s="109" t="s">
        <v>1</v>
      </c>
      <c r="UAF2" s="109" t="s">
        <v>1</v>
      </c>
      <c r="UAG2" s="109" t="s">
        <v>1</v>
      </c>
      <c r="UAH2" s="109" t="s">
        <v>1</v>
      </c>
      <c r="UAI2" s="109" t="s">
        <v>1</v>
      </c>
      <c r="UAJ2" s="109" t="s">
        <v>1</v>
      </c>
      <c r="UAK2" s="109" t="s">
        <v>1</v>
      </c>
      <c r="UAL2" s="109" t="s">
        <v>1</v>
      </c>
      <c r="UAM2" s="109" t="s">
        <v>1</v>
      </c>
      <c r="UAN2" s="109" t="s">
        <v>1</v>
      </c>
      <c r="UAO2" s="109" t="s">
        <v>1</v>
      </c>
      <c r="UAP2" s="109" t="s">
        <v>1</v>
      </c>
      <c r="UAQ2" s="109" t="s">
        <v>1</v>
      </c>
      <c r="UAR2" s="109" t="s">
        <v>1</v>
      </c>
      <c r="UAS2" s="109" t="s">
        <v>1</v>
      </c>
      <c r="UAT2" s="109" t="s">
        <v>1</v>
      </c>
      <c r="UAU2" s="109" t="s">
        <v>1</v>
      </c>
      <c r="UAV2" s="109" t="s">
        <v>1</v>
      </c>
      <c r="UAW2" s="109" t="s">
        <v>1</v>
      </c>
      <c r="UAX2" s="109" t="s">
        <v>1</v>
      </c>
      <c r="UAY2" s="109" t="s">
        <v>1</v>
      </c>
      <c r="UAZ2" s="109" t="s">
        <v>1</v>
      </c>
      <c r="UBA2" s="109" t="s">
        <v>1</v>
      </c>
      <c r="UBB2" s="109" t="s">
        <v>1</v>
      </c>
      <c r="UBC2" s="109" t="s">
        <v>1</v>
      </c>
      <c r="UBD2" s="109" t="s">
        <v>1</v>
      </c>
      <c r="UBE2" s="109" t="s">
        <v>1</v>
      </c>
      <c r="UBF2" s="109" t="s">
        <v>1</v>
      </c>
      <c r="UBG2" s="109" t="s">
        <v>1</v>
      </c>
      <c r="UBH2" s="109" t="s">
        <v>1</v>
      </c>
      <c r="UBI2" s="109" t="s">
        <v>1</v>
      </c>
      <c r="UBJ2" s="109" t="s">
        <v>1</v>
      </c>
      <c r="UBK2" s="109" t="s">
        <v>1</v>
      </c>
      <c r="UBL2" s="109" t="s">
        <v>1</v>
      </c>
      <c r="UBM2" s="109" t="s">
        <v>1</v>
      </c>
      <c r="UBN2" s="109" t="s">
        <v>1</v>
      </c>
      <c r="UBO2" s="109" t="s">
        <v>1</v>
      </c>
      <c r="UBP2" s="109" t="s">
        <v>1</v>
      </c>
      <c r="UBQ2" s="109" t="s">
        <v>1</v>
      </c>
      <c r="UBR2" s="109" t="s">
        <v>1</v>
      </c>
      <c r="UBS2" s="109" t="s">
        <v>1</v>
      </c>
      <c r="UBT2" s="109" t="s">
        <v>1</v>
      </c>
      <c r="UBU2" s="109" t="s">
        <v>1</v>
      </c>
      <c r="UBV2" s="109" t="s">
        <v>1</v>
      </c>
      <c r="UBW2" s="109" t="s">
        <v>1</v>
      </c>
      <c r="UBX2" s="109" t="s">
        <v>1</v>
      </c>
      <c r="UBY2" s="109" t="s">
        <v>1</v>
      </c>
      <c r="UBZ2" s="109" t="s">
        <v>1</v>
      </c>
      <c r="UCA2" s="109" t="s">
        <v>1</v>
      </c>
      <c r="UCB2" s="109" t="s">
        <v>1</v>
      </c>
      <c r="UCC2" s="109" t="s">
        <v>1</v>
      </c>
      <c r="UCD2" s="109" t="s">
        <v>1</v>
      </c>
      <c r="UCE2" s="109" t="s">
        <v>1</v>
      </c>
      <c r="UCF2" s="109" t="s">
        <v>1</v>
      </c>
      <c r="UCG2" s="109" t="s">
        <v>1</v>
      </c>
      <c r="UCH2" s="109" t="s">
        <v>1</v>
      </c>
      <c r="UCI2" s="109" t="s">
        <v>1</v>
      </c>
      <c r="UCJ2" s="109" t="s">
        <v>1</v>
      </c>
      <c r="UCK2" s="109" t="s">
        <v>1</v>
      </c>
      <c r="UCL2" s="109" t="s">
        <v>1</v>
      </c>
      <c r="UCM2" s="109" t="s">
        <v>1</v>
      </c>
      <c r="UCN2" s="109" t="s">
        <v>1</v>
      </c>
      <c r="UCO2" s="109" t="s">
        <v>1</v>
      </c>
      <c r="UCP2" s="109" t="s">
        <v>1</v>
      </c>
      <c r="UCQ2" s="109" t="s">
        <v>1</v>
      </c>
      <c r="UCR2" s="109" t="s">
        <v>1</v>
      </c>
      <c r="UCS2" s="109" t="s">
        <v>1</v>
      </c>
      <c r="UCT2" s="109" t="s">
        <v>1</v>
      </c>
      <c r="UCU2" s="109" t="s">
        <v>1</v>
      </c>
      <c r="UCV2" s="109" t="s">
        <v>1</v>
      </c>
      <c r="UCW2" s="109" t="s">
        <v>1</v>
      </c>
      <c r="UCX2" s="109" t="s">
        <v>1</v>
      </c>
      <c r="UCY2" s="109" t="s">
        <v>1</v>
      </c>
      <c r="UCZ2" s="109" t="s">
        <v>1</v>
      </c>
      <c r="UDA2" s="109" t="s">
        <v>1</v>
      </c>
      <c r="UDB2" s="109" t="s">
        <v>1</v>
      </c>
      <c r="UDC2" s="109" t="s">
        <v>1</v>
      </c>
      <c r="UDD2" s="109" t="s">
        <v>1</v>
      </c>
      <c r="UDE2" s="109" t="s">
        <v>1</v>
      </c>
      <c r="UDF2" s="109" t="s">
        <v>1</v>
      </c>
      <c r="UDG2" s="109" t="s">
        <v>1</v>
      </c>
      <c r="UDH2" s="109" t="s">
        <v>1</v>
      </c>
      <c r="UDI2" s="109" t="s">
        <v>1</v>
      </c>
      <c r="UDJ2" s="109" t="s">
        <v>1</v>
      </c>
      <c r="UDK2" s="109" t="s">
        <v>1</v>
      </c>
      <c r="UDL2" s="109" t="s">
        <v>1</v>
      </c>
      <c r="UDM2" s="109" t="s">
        <v>1</v>
      </c>
      <c r="UDN2" s="109" t="s">
        <v>1</v>
      </c>
      <c r="UDO2" s="109" t="s">
        <v>1</v>
      </c>
      <c r="UDP2" s="109" t="s">
        <v>1</v>
      </c>
      <c r="UDQ2" s="109" t="s">
        <v>1</v>
      </c>
      <c r="UDR2" s="109" t="s">
        <v>1</v>
      </c>
      <c r="UDS2" s="109" t="s">
        <v>1</v>
      </c>
      <c r="UDT2" s="109" t="s">
        <v>1</v>
      </c>
      <c r="UDU2" s="109" t="s">
        <v>1</v>
      </c>
      <c r="UDV2" s="109" t="s">
        <v>1</v>
      </c>
      <c r="UDW2" s="109" t="s">
        <v>1</v>
      </c>
      <c r="UDX2" s="109" t="s">
        <v>1</v>
      </c>
      <c r="UDY2" s="109" t="s">
        <v>1</v>
      </c>
      <c r="UDZ2" s="109" t="s">
        <v>1</v>
      </c>
      <c r="UEA2" s="109" t="s">
        <v>1</v>
      </c>
      <c r="UEB2" s="109" t="s">
        <v>1</v>
      </c>
      <c r="UEC2" s="109" t="s">
        <v>1</v>
      </c>
      <c r="UED2" s="109" t="s">
        <v>1</v>
      </c>
      <c r="UEE2" s="109" t="s">
        <v>1</v>
      </c>
      <c r="UEF2" s="109" t="s">
        <v>1</v>
      </c>
      <c r="UEG2" s="109" t="s">
        <v>1</v>
      </c>
      <c r="UEH2" s="109" t="s">
        <v>1</v>
      </c>
      <c r="UEI2" s="109" t="s">
        <v>1</v>
      </c>
      <c r="UEJ2" s="109" t="s">
        <v>1</v>
      </c>
      <c r="UEK2" s="109" t="s">
        <v>1</v>
      </c>
      <c r="UEL2" s="109" t="s">
        <v>1</v>
      </c>
      <c r="UEM2" s="109" t="s">
        <v>1</v>
      </c>
      <c r="UEN2" s="109" t="s">
        <v>1</v>
      </c>
      <c r="UEO2" s="109" t="s">
        <v>1</v>
      </c>
      <c r="UEP2" s="109" t="s">
        <v>1</v>
      </c>
      <c r="UEQ2" s="109" t="s">
        <v>1</v>
      </c>
      <c r="UER2" s="109" t="s">
        <v>1</v>
      </c>
      <c r="UES2" s="109" t="s">
        <v>1</v>
      </c>
      <c r="UET2" s="109" t="s">
        <v>1</v>
      </c>
      <c r="UEU2" s="109" t="s">
        <v>1</v>
      </c>
      <c r="UEV2" s="109" t="s">
        <v>1</v>
      </c>
      <c r="UEW2" s="109" t="s">
        <v>1</v>
      </c>
      <c r="UEX2" s="109" t="s">
        <v>1</v>
      </c>
      <c r="UEY2" s="109" t="s">
        <v>1</v>
      </c>
      <c r="UEZ2" s="109" t="s">
        <v>1</v>
      </c>
      <c r="UFA2" s="109" t="s">
        <v>1</v>
      </c>
      <c r="UFB2" s="109" t="s">
        <v>1</v>
      </c>
      <c r="UFC2" s="109" t="s">
        <v>1</v>
      </c>
      <c r="UFD2" s="109" t="s">
        <v>1</v>
      </c>
      <c r="UFE2" s="109" t="s">
        <v>1</v>
      </c>
      <c r="UFF2" s="109" t="s">
        <v>1</v>
      </c>
      <c r="UFG2" s="109" t="s">
        <v>1</v>
      </c>
      <c r="UFH2" s="109" t="s">
        <v>1</v>
      </c>
      <c r="UFI2" s="109" t="s">
        <v>1</v>
      </c>
      <c r="UFJ2" s="109" t="s">
        <v>1</v>
      </c>
      <c r="UFK2" s="109" t="s">
        <v>1</v>
      </c>
      <c r="UFL2" s="109" t="s">
        <v>1</v>
      </c>
      <c r="UFM2" s="109" t="s">
        <v>1</v>
      </c>
      <c r="UFN2" s="109" t="s">
        <v>1</v>
      </c>
      <c r="UFO2" s="109" t="s">
        <v>1</v>
      </c>
      <c r="UFP2" s="109" t="s">
        <v>1</v>
      </c>
      <c r="UFQ2" s="109" t="s">
        <v>1</v>
      </c>
      <c r="UFR2" s="109" t="s">
        <v>1</v>
      </c>
      <c r="UFS2" s="109" t="s">
        <v>1</v>
      </c>
      <c r="UFT2" s="109" t="s">
        <v>1</v>
      </c>
      <c r="UFU2" s="109" t="s">
        <v>1</v>
      </c>
      <c r="UFV2" s="109" t="s">
        <v>1</v>
      </c>
      <c r="UFW2" s="109" t="s">
        <v>1</v>
      </c>
      <c r="UFX2" s="109" t="s">
        <v>1</v>
      </c>
      <c r="UFY2" s="109" t="s">
        <v>1</v>
      </c>
      <c r="UFZ2" s="109" t="s">
        <v>1</v>
      </c>
      <c r="UGA2" s="109" t="s">
        <v>1</v>
      </c>
      <c r="UGB2" s="109" t="s">
        <v>1</v>
      </c>
      <c r="UGC2" s="109" t="s">
        <v>1</v>
      </c>
      <c r="UGD2" s="109" t="s">
        <v>1</v>
      </c>
      <c r="UGE2" s="109" t="s">
        <v>1</v>
      </c>
      <c r="UGF2" s="109" t="s">
        <v>1</v>
      </c>
      <c r="UGG2" s="109" t="s">
        <v>1</v>
      </c>
      <c r="UGH2" s="109" t="s">
        <v>1</v>
      </c>
      <c r="UGI2" s="109" t="s">
        <v>1</v>
      </c>
      <c r="UGJ2" s="109" t="s">
        <v>1</v>
      </c>
      <c r="UGK2" s="109" t="s">
        <v>1</v>
      </c>
      <c r="UGL2" s="109" t="s">
        <v>1</v>
      </c>
      <c r="UGM2" s="109" t="s">
        <v>1</v>
      </c>
      <c r="UGN2" s="109" t="s">
        <v>1</v>
      </c>
      <c r="UGO2" s="109" t="s">
        <v>1</v>
      </c>
      <c r="UGP2" s="109" t="s">
        <v>1</v>
      </c>
      <c r="UGQ2" s="109" t="s">
        <v>1</v>
      </c>
      <c r="UGR2" s="109" t="s">
        <v>1</v>
      </c>
      <c r="UGS2" s="109" t="s">
        <v>1</v>
      </c>
      <c r="UGT2" s="109" t="s">
        <v>1</v>
      </c>
      <c r="UGU2" s="109" t="s">
        <v>1</v>
      </c>
      <c r="UGV2" s="109" t="s">
        <v>1</v>
      </c>
      <c r="UGW2" s="109" t="s">
        <v>1</v>
      </c>
      <c r="UGX2" s="109" t="s">
        <v>1</v>
      </c>
      <c r="UGY2" s="109" t="s">
        <v>1</v>
      </c>
      <c r="UGZ2" s="109" t="s">
        <v>1</v>
      </c>
      <c r="UHA2" s="109" t="s">
        <v>1</v>
      </c>
      <c r="UHB2" s="109" t="s">
        <v>1</v>
      </c>
      <c r="UHC2" s="109" t="s">
        <v>1</v>
      </c>
      <c r="UHD2" s="109" t="s">
        <v>1</v>
      </c>
      <c r="UHE2" s="109" t="s">
        <v>1</v>
      </c>
      <c r="UHF2" s="109" t="s">
        <v>1</v>
      </c>
      <c r="UHG2" s="109" t="s">
        <v>1</v>
      </c>
      <c r="UHH2" s="109" t="s">
        <v>1</v>
      </c>
      <c r="UHI2" s="109" t="s">
        <v>1</v>
      </c>
      <c r="UHJ2" s="109" t="s">
        <v>1</v>
      </c>
      <c r="UHK2" s="109" t="s">
        <v>1</v>
      </c>
      <c r="UHL2" s="109" t="s">
        <v>1</v>
      </c>
      <c r="UHM2" s="109" t="s">
        <v>1</v>
      </c>
      <c r="UHN2" s="109" t="s">
        <v>1</v>
      </c>
      <c r="UHO2" s="109" t="s">
        <v>1</v>
      </c>
      <c r="UHP2" s="109" t="s">
        <v>1</v>
      </c>
      <c r="UHQ2" s="109" t="s">
        <v>1</v>
      </c>
      <c r="UHR2" s="109" t="s">
        <v>1</v>
      </c>
      <c r="UHS2" s="109" t="s">
        <v>1</v>
      </c>
      <c r="UHT2" s="109" t="s">
        <v>1</v>
      </c>
      <c r="UHU2" s="109" t="s">
        <v>1</v>
      </c>
      <c r="UHV2" s="109" t="s">
        <v>1</v>
      </c>
      <c r="UHW2" s="109" t="s">
        <v>1</v>
      </c>
      <c r="UHX2" s="109" t="s">
        <v>1</v>
      </c>
      <c r="UHY2" s="109" t="s">
        <v>1</v>
      </c>
      <c r="UHZ2" s="109" t="s">
        <v>1</v>
      </c>
      <c r="UIA2" s="109" t="s">
        <v>1</v>
      </c>
      <c r="UIB2" s="109" t="s">
        <v>1</v>
      </c>
      <c r="UIC2" s="109" t="s">
        <v>1</v>
      </c>
      <c r="UID2" s="109" t="s">
        <v>1</v>
      </c>
      <c r="UIE2" s="109" t="s">
        <v>1</v>
      </c>
      <c r="UIF2" s="109" t="s">
        <v>1</v>
      </c>
      <c r="UIG2" s="109" t="s">
        <v>1</v>
      </c>
      <c r="UIH2" s="109" t="s">
        <v>1</v>
      </c>
      <c r="UII2" s="109" t="s">
        <v>1</v>
      </c>
      <c r="UIJ2" s="109" t="s">
        <v>1</v>
      </c>
      <c r="UIK2" s="109" t="s">
        <v>1</v>
      </c>
      <c r="UIL2" s="109" t="s">
        <v>1</v>
      </c>
      <c r="UIM2" s="109" t="s">
        <v>1</v>
      </c>
      <c r="UIN2" s="109" t="s">
        <v>1</v>
      </c>
      <c r="UIO2" s="109" t="s">
        <v>1</v>
      </c>
      <c r="UIP2" s="109" t="s">
        <v>1</v>
      </c>
      <c r="UIQ2" s="109" t="s">
        <v>1</v>
      </c>
      <c r="UIR2" s="109" t="s">
        <v>1</v>
      </c>
      <c r="UIS2" s="109" t="s">
        <v>1</v>
      </c>
      <c r="UIT2" s="109" t="s">
        <v>1</v>
      </c>
      <c r="UIU2" s="109" t="s">
        <v>1</v>
      </c>
      <c r="UIV2" s="109" t="s">
        <v>1</v>
      </c>
      <c r="UIW2" s="109" t="s">
        <v>1</v>
      </c>
      <c r="UIX2" s="109" t="s">
        <v>1</v>
      </c>
      <c r="UIY2" s="109" t="s">
        <v>1</v>
      </c>
      <c r="UIZ2" s="109" t="s">
        <v>1</v>
      </c>
      <c r="UJA2" s="109" t="s">
        <v>1</v>
      </c>
      <c r="UJB2" s="109" t="s">
        <v>1</v>
      </c>
      <c r="UJC2" s="109" t="s">
        <v>1</v>
      </c>
      <c r="UJD2" s="109" t="s">
        <v>1</v>
      </c>
      <c r="UJE2" s="109" t="s">
        <v>1</v>
      </c>
      <c r="UJF2" s="109" t="s">
        <v>1</v>
      </c>
      <c r="UJG2" s="109" t="s">
        <v>1</v>
      </c>
      <c r="UJH2" s="109" t="s">
        <v>1</v>
      </c>
      <c r="UJI2" s="109" t="s">
        <v>1</v>
      </c>
      <c r="UJJ2" s="109" t="s">
        <v>1</v>
      </c>
      <c r="UJK2" s="109" t="s">
        <v>1</v>
      </c>
      <c r="UJL2" s="109" t="s">
        <v>1</v>
      </c>
      <c r="UJM2" s="109" t="s">
        <v>1</v>
      </c>
      <c r="UJN2" s="109" t="s">
        <v>1</v>
      </c>
      <c r="UJO2" s="109" t="s">
        <v>1</v>
      </c>
      <c r="UJP2" s="109" t="s">
        <v>1</v>
      </c>
      <c r="UJQ2" s="109" t="s">
        <v>1</v>
      </c>
      <c r="UJR2" s="109" t="s">
        <v>1</v>
      </c>
      <c r="UJS2" s="109" t="s">
        <v>1</v>
      </c>
      <c r="UJT2" s="109" t="s">
        <v>1</v>
      </c>
      <c r="UJU2" s="109" t="s">
        <v>1</v>
      </c>
      <c r="UJV2" s="109" t="s">
        <v>1</v>
      </c>
      <c r="UJW2" s="109" t="s">
        <v>1</v>
      </c>
      <c r="UJX2" s="109" t="s">
        <v>1</v>
      </c>
      <c r="UJY2" s="109" t="s">
        <v>1</v>
      </c>
      <c r="UJZ2" s="109" t="s">
        <v>1</v>
      </c>
      <c r="UKA2" s="109" t="s">
        <v>1</v>
      </c>
      <c r="UKB2" s="109" t="s">
        <v>1</v>
      </c>
      <c r="UKC2" s="109" t="s">
        <v>1</v>
      </c>
      <c r="UKD2" s="109" t="s">
        <v>1</v>
      </c>
      <c r="UKE2" s="109" t="s">
        <v>1</v>
      </c>
      <c r="UKF2" s="109" t="s">
        <v>1</v>
      </c>
      <c r="UKG2" s="109" t="s">
        <v>1</v>
      </c>
      <c r="UKH2" s="109" t="s">
        <v>1</v>
      </c>
      <c r="UKI2" s="109" t="s">
        <v>1</v>
      </c>
      <c r="UKJ2" s="109" t="s">
        <v>1</v>
      </c>
      <c r="UKK2" s="109" t="s">
        <v>1</v>
      </c>
      <c r="UKL2" s="109" t="s">
        <v>1</v>
      </c>
      <c r="UKM2" s="109" t="s">
        <v>1</v>
      </c>
      <c r="UKN2" s="109" t="s">
        <v>1</v>
      </c>
      <c r="UKO2" s="109" t="s">
        <v>1</v>
      </c>
      <c r="UKP2" s="109" t="s">
        <v>1</v>
      </c>
      <c r="UKQ2" s="109" t="s">
        <v>1</v>
      </c>
      <c r="UKR2" s="109" t="s">
        <v>1</v>
      </c>
      <c r="UKS2" s="109" t="s">
        <v>1</v>
      </c>
      <c r="UKT2" s="109" t="s">
        <v>1</v>
      </c>
      <c r="UKU2" s="109" t="s">
        <v>1</v>
      </c>
      <c r="UKV2" s="109" t="s">
        <v>1</v>
      </c>
      <c r="UKW2" s="109" t="s">
        <v>1</v>
      </c>
      <c r="UKX2" s="109" t="s">
        <v>1</v>
      </c>
      <c r="UKY2" s="109" t="s">
        <v>1</v>
      </c>
      <c r="UKZ2" s="109" t="s">
        <v>1</v>
      </c>
      <c r="ULA2" s="109" t="s">
        <v>1</v>
      </c>
      <c r="ULB2" s="109" t="s">
        <v>1</v>
      </c>
      <c r="ULC2" s="109" t="s">
        <v>1</v>
      </c>
      <c r="ULD2" s="109" t="s">
        <v>1</v>
      </c>
      <c r="ULE2" s="109" t="s">
        <v>1</v>
      </c>
      <c r="ULF2" s="109" t="s">
        <v>1</v>
      </c>
      <c r="ULG2" s="109" t="s">
        <v>1</v>
      </c>
      <c r="ULH2" s="109" t="s">
        <v>1</v>
      </c>
      <c r="ULI2" s="109" t="s">
        <v>1</v>
      </c>
      <c r="ULJ2" s="109" t="s">
        <v>1</v>
      </c>
      <c r="ULK2" s="109" t="s">
        <v>1</v>
      </c>
      <c r="ULL2" s="109" t="s">
        <v>1</v>
      </c>
      <c r="ULM2" s="109" t="s">
        <v>1</v>
      </c>
      <c r="ULN2" s="109" t="s">
        <v>1</v>
      </c>
      <c r="ULO2" s="109" t="s">
        <v>1</v>
      </c>
      <c r="ULP2" s="109" t="s">
        <v>1</v>
      </c>
      <c r="ULQ2" s="109" t="s">
        <v>1</v>
      </c>
      <c r="ULR2" s="109" t="s">
        <v>1</v>
      </c>
      <c r="ULS2" s="109" t="s">
        <v>1</v>
      </c>
      <c r="ULT2" s="109" t="s">
        <v>1</v>
      </c>
      <c r="ULU2" s="109" t="s">
        <v>1</v>
      </c>
      <c r="ULV2" s="109" t="s">
        <v>1</v>
      </c>
      <c r="ULW2" s="109" t="s">
        <v>1</v>
      </c>
      <c r="ULX2" s="109" t="s">
        <v>1</v>
      </c>
      <c r="ULY2" s="109" t="s">
        <v>1</v>
      </c>
      <c r="ULZ2" s="109" t="s">
        <v>1</v>
      </c>
      <c r="UMA2" s="109" t="s">
        <v>1</v>
      </c>
      <c r="UMB2" s="109" t="s">
        <v>1</v>
      </c>
      <c r="UMC2" s="109" t="s">
        <v>1</v>
      </c>
      <c r="UMD2" s="109" t="s">
        <v>1</v>
      </c>
      <c r="UME2" s="109" t="s">
        <v>1</v>
      </c>
      <c r="UMF2" s="109" t="s">
        <v>1</v>
      </c>
      <c r="UMG2" s="109" t="s">
        <v>1</v>
      </c>
      <c r="UMH2" s="109" t="s">
        <v>1</v>
      </c>
      <c r="UMI2" s="109" t="s">
        <v>1</v>
      </c>
      <c r="UMJ2" s="109" t="s">
        <v>1</v>
      </c>
      <c r="UMK2" s="109" t="s">
        <v>1</v>
      </c>
      <c r="UML2" s="109" t="s">
        <v>1</v>
      </c>
      <c r="UMM2" s="109" t="s">
        <v>1</v>
      </c>
      <c r="UMN2" s="109" t="s">
        <v>1</v>
      </c>
      <c r="UMO2" s="109" t="s">
        <v>1</v>
      </c>
      <c r="UMP2" s="109" t="s">
        <v>1</v>
      </c>
      <c r="UMQ2" s="109" t="s">
        <v>1</v>
      </c>
      <c r="UMR2" s="109" t="s">
        <v>1</v>
      </c>
      <c r="UMS2" s="109" t="s">
        <v>1</v>
      </c>
      <c r="UMT2" s="109" t="s">
        <v>1</v>
      </c>
      <c r="UMU2" s="109" t="s">
        <v>1</v>
      </c>
      <c r="UMV2" s="109" t="s">
        <v>1</v>
      </c>
      <c r="UMW2" s="109" t="s">
        <v>1</v>
      </c>
      <c r="UMX2" s="109" t="s">
        <v>1</v>
      </c>
      <c r="UMY2" s="109" t="s">
        <v>1</v>
      </c>
      <c r="UMZ2" s="109" t="s">
        <v>1</v>
      </c>
      <c r="UNA2" s="109" t="s">
        <v>1</v>
      </c>
      <c r="UNB2" s="109" t="s">
        <v>1</v>
      </c>
      <c r="UNC2" s="109" t="s">
        <v>1</v>
      </c>
      <c r="UND2" s="109" t="s">
        <v>1</v>
      </c>
      <c r="UNE2" s="109" t="s">
        <v>1</v>
      </c>
      <c r="UNF2" s="109" t="s">
        <v>1</v>
      </c>
      <c r="UNG2" s="109" t="s">
        <v>1</v>
      </c>
      <c r="UNH2" s="109" t="s">
        <v>1</v>
      </c>
      <c r="UNI2" s="109" t="s">
        <v>1</v>
      </c>
      <c r="UNJ2" s="109" t="s">
        <v>1</v>
      </c>
      <c r="UNK2" s="109" t="s">
        <v>1</v>
      </c>
      <c r="UNL2" s="109" t="s">
        <v>1</v>
      </c>
      <c r="UNM2" s="109" t="s">
        <v>1</v>
      </c>
      <c r="UNN2" s="109" t="s">
        <v>1</v>
      </c>
      <c r="UNO2" s="109" t="s">
        <v>1</v>
      </c>
      <c r="UNP2" s="109" t="s">
        <v>1</v>
      </c>
      <c r="UNQ2" s="109" t="s">
        <v>1</v>
      </c>
      <c r="UNR2" s="109" t="s">
        <v>1</v>
      </c>
      <c r="UNS2" s="109" t="s">
        <v>1</v>
      </c>
      <c r="UNT2" s="109" t="s">
        <v>1</v>
      </c>
      <c r="UNU2" s="109" t="s">
        <v>1</v>
      </c>
      <c r="UNV2" s="109" t="s">
        <v>1</v>
      </c>
      <c r="UNW2" s="109" t="s">
        <v>1</v>
      </c>
      <c r="UNX2" s="109" t="s">
        <v>1</v>
      </c>
      <c r="UNY2" s="109" t="s">
        <v>1</v>
      </c>
      <c r="UNZ2" s="109" t="s">
        <v>1</v>
      </c>
      <c r="UOA2" s="109" t="s">
        <v>1</v>
      </c>
      <c r="UOB2" s="109" t="s">
        <v>1</v>
      </c>
      <c r="UOC2" s="109" t="s">
        <v>1</v>
      </c>
      <c r="UOD2" s="109" t="s">
        <v>1</v>
      </c>
      <c r="UOE2" s="109" t="s">
        <v>1</v>
      </c>
      <c r="UOF2" s="109" t="s">
        <v>1</v>
      </c>
      <c r="UOG2" s="109" t="s">
        <v>1</v>
      </c>
      <c r="UOH2" s="109" t="s">
        <v>1</v>
      </c>
      <c r="UOI2" s="109" t="s">
        <v>1</v>
      </c>
      <c r="UOJ2" s="109" t="s">
        <v>1</v>
      </c>
      <c r="UOK2" s="109" t="s">
        <v>1</v>
      </c>
      <c r="UOL2" s="109" t="s">
        <v>1</v>
      </c>
      <c r="UOM2" s="109" t="s">
        <v>1</v>
      </c>
      <c r="UON2" s="109" t="s">
        <v>1</v>
      </c>
      <c r="UOO2" s="109" t="s">
        <v>1</v>
      </c>
      <c r="UOP2" s="109" t="s">
        <v>1</v>
      </c>
      <c r="UOQ2" s="109" t="s">
        <v>1</v>
      </c>
      <c r="UOR2" s="109" t="s">
        <v>1</v>
      </c>
      <c r="UOS2" s="109" t="s">
        <v>1</v>
      </c>
      <c r="UOT2" s="109" t="s">
        <v>1</v>
      </c>
      <c r="UOU2" s="109" t="s">
        <v>1</v>
      </c>
      <c r="UOV2" s="109" t="s">
        <v>1</v>
      </c>
      <c r="UOW2" s="109" t="s">
        <v>1</v>
      </c>
      <c r="UOX2" s="109" t="s">
        <v>1</v>
      </c>
      <c r="UOY2" s="109" t="s">
        <v>1</v>
      </c>
      <c r="UOZ2" s="109" t="s">
        <v>1</v>
      </c>
      <c r="UPA2" s="109" t="s">
        <v>1</v>
      </c>
      <c r="UPB2" s="109" t="s">
        <v>1</v>
      </c>
      <c r="UPC2" s="109" t="s">
        <v>1</v>
      </c>
      <c r="UPD2" s="109" t="s">
        <v>1</v>
      </c>
      <c r="UPE2" s="109" t="s">
        <v>1</v>
      </c>
      <c r="UPF2" s="109" t="s">
        <v>1</v>
      </c>
      <c r="UPG2" s="109" t="s">
        <v>1</v>
      </c>
      <c r="UPH2" s="109" t="s">
        <v>1</v>
      </c>
      <c r="UPI2" s="109" t="s">
        <v>1</v>
      </c>
      <c r="UPJ2" s="109" t="s">
        <v>1</v>
      </c>
      <c r="UPK2" s="109" t="s">
        <v>1</v>
      </c>
      <c r="UPL2" s="109" t="s">
        <v>1</v>
      </c>
      <c r="UPM2" s="109" t="s">
        <v>1</v>
      </c>
      <c r="UPN2" s="109" t="s">
        <v>1</v>
      </c>
      <c r="UPO2" s="109" t="s">
        <v>1</v>
      </c>
      <c r="UPP2" s="109" t="s">
        <v>1</v>
      </c>
      <c r="UPQ2" s="109" t="s">
        <v>1</v>
      </c>
      <c r="UPR2" s="109" t="s">
        <v>1</v>
      </c>
      <c r="UPS2" s="109" t="s">
        <v>1</v>
      </c>
      <c r="UPT2" s="109" t="s">
        <v>1</v>
      </c>
      <c r="UPU2" s="109" t="s">
        <v>1</v>
      </c>
      <c r="UPV2" s="109" t="s">
        <v>1</v>
      </c>
      <c r="UPW2" s="109" t="s">
        <v>1</v>
      </c>
      <c r="UPX2" s="109" t="s">
        <v>1</v>
      </c>
      <c r="UPY2" s="109" t="s">
        <v>1</v>
      </c>
      <c r="UPZ2" s="109" t="s">
        <v>1</v>
      </c>
      <c r="UQA2" s="109" t="s">
        <v>1</v>
      </c>
      <c r="UQB2" s="109" t="s">
        <v>1</v>
      </c>
      <c r="UQC2" s="109" t="s">
        <v>1</v>
      </c>
      <c r="UQD2" s="109" t="s">
        <v>1</v>
      </c>
      <c r="UQE2" s="109" t="s">
        <v>1</v>
      </c>
      <c r="UQF2" s="109" t="s">
        <v>1</v>
      </c>
      <c r="UQG2" s="109" t="s">
        <v>1</v>
      </c>
      <c r="UQH2" s="109" t="s">
        <v>1</v>
      </c>
      <c r="UQI2" s="109" t="s">
        <v>1</v>
      </c>
      <c r="UQJ2" s="109" t="s">
        <v>1</v>
      </c>
      <c r="UQK2" s="109" t="s">
        <v>1</v>
      </c>
      <c r="UQL2" s="109" t="s">
        <v>1</v>
      </c>
      <c r="UQM2" s="109" t="s">
        <v>1</v>
      </c>
      <c r="UQN2" s="109" t="s">
        <v>1</v>
      </c>
      <c r="UQO2" s="109" t="s">
        <v>1</v>
      </c>
      <c r="UQP2" s="109" t="s">
        <v>1</v>
      </c>
      <c r="UQQ2" s="109" t="s">
        <v>1</v>
      </c>
      <c r="UQR2" s="109" t="s">
        <v>1</v>
      </c>
      <c r="UQS2" s="109" t="s">
        <v>1</v>
      </c>
      <c r="UQT2" s="109" t="s">
        <v>1</v>
      </c>
      <c r="UQU2" s="109" t="s">
        <v>1</v>
      </c>
      <c r="UQV2" s="109" t="s">
        <v>1</v>
      </c>
      <c r="UQW2" s="109" t="s">
        <v>1</v>
      </c>
      <c r="UQX2" s="109" t="s">
        <v>1</v>
      </c>
      <c r="UQY2" s="109" t="s">
        <v>1</v>
      </c>
      <c r="UQZ2" s="109" t="s">
        <v>1</v>
      </c>
      <c r="URA2" s="109" t="s">
        <v>1</v>
      </c>
      <c r="URB2" s="109" t="s">
        <v>1</v>
      </c>
      <c r="URC2" s="109" t="s">
        <v>1</v>
      </c>
      <c r="URD2" s="109" t="s">
        <v>1</v>
      </c>
      <c r="URE2" s="109" t="s">
        <v>1</v>
      </c>
      <c r="URF2" s="109" t="s">
        <v>1</v>
      </c>
      <c r="URG2" s="109" t="s">
        <v>1</v>
      </c>
      <c r="URH2" s="109" t="s">
        <v>1</v>
      </c>
      <c r="URI2" s="109" t="s">
        <v>1</v>
      </c>
      <c r="URJ2" s="109" t="s">
        <v>1</v>
      </c>
      <c r="URK2" s="109" t="s">
        <v>1</v>
      </c>
      <c r="URL2" s="109" t="s">
        <v>1</v>
      </c>
      <c r="URM2" s="109" t="s">
        <v>1</v>
      </c>
      <c r="URN2" s="109" t="s">
        <v>1</v>
      </c>
      <c r="URO2" s="109" t="s">
        <v>1</v>
      </c>
      <c r="URP2" s="109" t="s">
        <v>1</v>
      </c>
      <c r="URQ2" s="109" t="s">
        <v>1</v>
      </c>
      <c r="URR2" s="109" t="s">
        <v>1</v>
      </c>
      <c r="URS2" s="109" t="s">
        <v>1</v>
      </c>
      <c r="URT2" s="109" t="s">
        <v>1</v>
      </c>
      <c r="URU2" s="109" t="s">
        <v>1</v>
      </c>
      <c r="URV2" s="109" t="s">
        <v>1</v>
      </c>
      <c r="URW2" s="109" t="s">
        <v>1</v>
      </c>
      <c r="URX2" s="109" t="s">
        <v>1</v>
      </c>
      <c r="URY2" s="109" t="s">
        <v>1</v>
      </c>
      <c r="URZ2" s="109" t="s">
        <v>1</v>
      </c>
      <c r="USA2" s="109" t="s">
        <v>1</v>
      </c>
      <c r="USB2" s="109" t="s">
        <v>1</v>
      </c>
      <c r="USC2" s="109" t="s">
        <v>1</v>
      </c>
      <c r="USD2" s="109" t="s">
        <v>1</v>
      </c>
      <c r="USE2" s="109" t="s">
        <v>1</v>
      </c>
      <c r="USF2" s="109" t="s">
        <v>1</v>
      </c>
      <c r="USG2" s="109" t="s">
        <v>1</v>
      </c>
      <c r="USH2" s="109" t="s">
        <v>1</v>
      </c>
      <c r="USI2" s="109" t="s">
        <v>1</v>
      </c>
      <c r="USJ2" s="109" t="s">
        <v>1</v>
      </c>
      <c r="USK2" s="109" t="s">
        <v>1</v>
      </c>
      <c r="USL2" s="109" t="s">
        <v>1</v>
      </c>
      <c r="USM2" s="109" t="s">
        <v>1</v>
      </c>
      <c r="USN2" s="109" t="s">
        <v>1</v>
      </c>
      <c r="USO2" s="109" t="s">
        <v>1</v>
      </c>
      <c r="USP2" s="109" t="s">
        <v>1</v>
      </c>
      <c r="USQ2" s="109" t="s">
        <v>1</v>
      </c>
      <c r="USR2" s="109" t="s">
        <v>1</v>
      </c>
      <c r="USS2" s="109" t="s">
        <v>1</v>
      </c>
      <c r="UST2" s="109" t="s">
        <v>1</v>
      </c>
      <c r="USU2" s="109" t="s">
        <v>1</v>
      </c>
      <c r="USV2" s="109" t="s">
        <v>1</v>
      </c>
      <c r="USW2" s="109" t="s">
        <v>1</v>
      </c>
      <c r="USX2" s="109" t="s">
        <v>1</v>
      </c>
      <c r="USY2" s="109" t="s">
        <v>1</v>
      </c>
      <c r="USZ2" s="109" t="s">
        <v>1</v>
      </c>
      <c r="UTA2" s="109" t="s">
        <v>1</v>
      </c>
      <c r="UTB2" s="109" t="s">
        <v>1</v>
      </c>
      <c r="UTC2" s="109" t="s">
        <v>1</v>
      </c>
      <c r="UTD2" s="109" t="s">
        <v>1</v>
      </c>
      <c r="UTE2" s="109" t="s">
        <v>1</v>
      </c>
      <c r="UTF2" s="109" t="s">
        <v>1</v>
      </c>
      <c r="UTG2" s="109" t="s">
        <v>1</v>
      </c>
      <c r="UTH2" s="109" t="s">
        <v>1</v>
      </c>
      <c r="UTI2" s="109" t="s">
        <v>1</v>
      </c>
      <c r="UTJ2" s="109" t="s">
        <v>1</v>
      </c>
      <c r="UTK2" s="109" t="s">
        <v>1</v>
      </c>
      <c r="UTL2" s="109" t="s">
        <v>1</v>
      </c>
      <c r="UTM2" s="109" t="s">
        <v>1</v>
      </c>
      <c r="UTN2" s="109" t="s">
        <v>1</v>
      </c>
      <c r="UTO2" s="109" t="s">
        <v>1</v>
      </c>
      <c r="UTP2" s="109" t="s">
        <v>1</v>
      </c>
      <c r="UTQ2" s="109" t="s">
        <v>1</v>
      </c>
      <c r="UTR2" s="109" t="s">
        <v>1</v>
      </c>
      <c r="UTS2" s="109" t="s">
        <v>1</v>
      </c>
      <c r="UTT2" s="109" t="s">
        <v>1</v>
      </c>
      <c r="UTU2" s="109" t="s">
        <v>1</v>
      </c>
      <c r="UTV2" s="109" t="s">
        <v>1</v>
      </c>
      <c r="UTW2" s="109" t="s">
        <v>1</v>
      </c>
      <c r="UTX2" s="109" t="s">
        <v>1</v>
      </c>
      <c r="UTY2" s="109" t="s">
        <v>1</v>
      </c>
      <c r="UTZ2" s="109" t="s">
        <v>1</v>
      </c>
      <c r="UUA2" s="109" t="s">
        <v>1</v>
      </c>
      <c r="UUB2" s="109" t="s">
        <v>1</v>
      </c>
      <c r="UUC2" s="109" t="s">
        <v>1</v>
      </c>
      <c r="UUD2" s="109" t="s">
        <v>1</v>
      </c>
      <c r="UUE2" s="109" t="s">
        <v>1</v>
      </c>
      <c r="UUF2" s="109" t="s">
        <v>1</v>
      </c>
      <c r="UUG2" s="109" t="s">
        <v>1</v>
      </c>
      <c r="UUH2" s="109" t="s">
        <v>1</v>
      </c>
      <c r="UUI2" s="109" t="s">
        <v>1</v>
      </c>
      <c r="UUJ2" s="109" t="s">
        <v>1</v>
      </c>
      <c r="UUK2" s="109" t="s">
        <v>1</v>
      </c>
      <c r="UUL2" s="109" t="s">
        <v>1</v>
      </c>
      <c r="UUM2" s="109" t="s">
        <v>1</v>
      </c>
      <c r="UUN2" s="109" t="s">
        <v>1</v>
      </c>
      <c r="UUO2" s="109" t="s">
        <v>1</v>
      </c>
      <c r="UUP2" s="109" t="s">
        <v>1</v>
      </c>
      <c r="UUQ2" s="109" t="s">
        <v>1</v>
      </c>
      <c r="UUR2" s="109" t="s">
        <v>1</v>
      </c>
      <c r="UUS2" s="109" t="s">
        <v>1</v>
      </c>
      <c r="UUT2" s="109" t="s">
        <v>1</v>
      </c>
      <c r="UUU2" s="109" t="s">
        <v>1</v>
      </c>
      <c r="UUV2" s="109" t="s">
        <v>1</v>
      </c>
      <c r="UUW2" s="109" t="s">
        <v>1</v>
      </c>
      <c r="UUX2" s="109" t="s">
        <v>1</v>
      </c>
      <c r="UUY2" s="109" t="s">
        <v>1</v>
      </c>
      <c r="UUZ2" s="109" t="s">
        <v>1</v>
      </c>
      <c r="UVA2" s="109" t="s">
        <v>1</v>
      </c>
      <c r="UVB2" s="109" t="s">
        <v>1</v>
      </c>
      <c r="UVC2" s="109" t="s">
        <v>1</v>
      </c>
      <c r="UVD2" s="109" t="s">
        <v>1</v>
      </c>
      <c r="UVE2" s="109" t="s">
        <v>1</v>
      </c>
      <c r="UVF2" s="109" t="s">
        <v>1</v>
      </c>
      <c r="UVG2" s="109" t="s">
        <v>1</v>
      </c>
      <c r="UVH2" s="109" t="s">
        <v>1</v>
      </c>
      <c r="UVI2" s="109" t="s">
        <v>1</v>
      </c>
      <c r="UVJ2" s="109" t="s">
        <v>1</v>
      </c>
      <c r="UVK2" s="109" t="s">
        <v>1</v>
      </c>
      <c r="UVL2" s="109" t="s">
        <v>1</v>
      </c>
      <c r="UVM2" s="109" t="s">
        <v>1</v>
      </c>
      <c r="UVN2" s="109" t="s">
        <v>1</v>
      </c>
      <c r="UVO2" s="109" t="s">
        <v>1</v>
      </c>
      <c r="UVP2" s="109" t="s">
        <v>1</v>
      </c>
      <c r="UVQ2" s="109" t="s">
        <v>1</v>
      </c>
      <c r="UVR2" s="109" t="s">
        <v>1</v>
      </c>
      <c r="UVS2" s="109" t="s">
        <v>1</v>
      </c>
      <c r="UVT2" s="109" t="s">
        <v>1</v>
      </c>
      <c r="UVU2" s="109" t="s">
        <v>1</v>
      </c>
      <c r="UVV2" s="109" t="s">
        <v>1</v>
      </c>
      <c r="UVW2" s="109" t="s">
        <v>1</v>
      </c>
      <c r="UVX2" s="109" t="s">
        <v>1</v>
      </c>
      <c r="UVY2" s="109" t="s">
        <v>1</v>
      </c>
      <c r="UVZ2" s="109" t="s">
        <v>1</v>
      </c>
      <c r="UWA2" s="109" t="s">
        <v>1</v>
      </c>
      <c r="UWB2" s="109" t="s">
        <v>1</v>
      </c>
      <c r="UWC2" s="109" t="s">
        <v>1</v>
      </c>
      <c r="UWD2" s="109" t="s">
        <v>1</v>
      </c>
      <c r="UWE2" s="109" t="s">
        <v>1</v>
      </c>
      <c r="UWF2" s="109" t="s">
        <v>1</v>
      </c>
      <c r="UWG2" s="109" t="s">
        <v>1</v>
      </c>
      <c r="UWH2" s="109" t="s">
        <v>1</v>
      </c>
      <c r="UWI2" s="109" t="s">
        <v>1</v>
      </c>
      <c r="UWJ2" s="109" t="s">
        <v>1</v>
      </c>
      <c r="UWK2" s="109" t="s">
        <v>1</v>
      </c>
      <c r="UWL2" s="109" t="s">
        <v>1</v>
      </c>
      <c r="UWM2" s="109" t="s">
        <v>1</v>
      </c>
      <c r="UWN2" s="109" t="s">
        <v>1</v>
      </c>
      <c r="UWO2" s="109" t="s">
        <v>1</v>
      </c>
      <c r="UWP2" s="109" t="s">
        <v>1</v>
      </c>
      <c r="UWQ2" s="109" t="s">
        <v>1</v>
      </c>
      <c r="UWR2" s="109" t="s">
        <v>1</v>
      </c>
      <c r="UWS2" s="109" t="s">
        <v>1</v>
      </c>
      <c r="UWT2" s="109" t="s">
        <v>1</v>
      </c>
      <c r="UWU2" s="109" t="s">
        <v>1</v>
      </c>
      <c r="UWV2" s="109" t="s">
        <v>1</v>
      </c>
      <c r="UWW2" s="109" t="s">
        <v>1</v>
      </c>
      <c r="UWX2" s="109" t="s">
        <v>1</v>
      </c>
      <c r="UWY2" s="109" t="s">
        <v>1</v>
      </c>
      <c r="UWZ2" s="109" t="s">
        <v>1</v>
      </c>
      <c r="UXA2" s="109" t="s">
        <v>1</v>
      </c>
      <c r="UXB2" s="109" t="s">
        <v>1</v>
      </c>
      <c r="UXC2" s="109" t="s">
        <v>1</v>
      </c>
      <c r="UXD2" s="109" t="s">
        <v>1</v>
      </c>
      <c r="UXE2" s="109" t="s">
        <v>1</v>
      </c>
      <c r="UXF2" s="109" t="s">
        <v>1</v>
      </c>
      <c r="UXG2" s="109" t="s">
        <v>1</v>
      </c>
      <c r="UXH2" s="109" t="s">
        <v>1</v>
      </c>
      <c r="UXI2" s="109" t="s">
        <v>1</v>
      </c>
      <c r="UXJ2" s="109" t="s">
        <v>1</v>
      </c>
      <c r="UXK2" s="109" t="s">
        <v>1</v>
      </c>
      <c r="UXL2" s="109" t="s">
        <v>1</v>
      </c>
      <c r="UXM2" s="109" t="s">
        <v>1</v>
      </c>
      <c r="UXN2" s="109" t="s">
        <v>1</v>
      </c>
      <c r="UXO2" s="109" t="s">
        <v>1</v>
      </c>
      <c r="UXP2" s="109" t="s">
        <v>1</v>
      </c>
      <c r="UXQ2" s="109" t="s">
        <v>1</v>
      </c>
      <c r="UXR2" s="109" t="s">
        <v>1</v>
      </c>
      <c r="UXS2" s="109" t="s">
        <v>1</v>
      </c>
      <c r="UXT2" s="109" t="s">
        <v>1</v>
      </c>
      <c r="UXU2" s="109" t="s">
        <v>1</v>
      </c>
      <c r="UXV2" s="109" t="s">
        <v>1</v>
      </c>
      <c r="UXW2" s="109" t="s">
        <v>1</v>
      </c>
      <c r="UXX2" s="109" t="s">
        <v>1</v>
      </c>
      <c r="UXY2" s="109" t="s">
        <v>1</v>
      </c>
      <c r="UXZ2" s="109" t="s">
        <v>1</v>
      </c>
      <c r="UYA2" s="109" t="s">
        <v>1</v>
      </c>
      <c r="UYB2" s="109" t="s">
        <v>1</v>
      </c>
      <c r="UYC2" s="109" t="s">
        <v>1</v>
      </c>
      <c r="UYD2" s="109" t="s">
        <v>1</v>
      </c>
      <c r="UYE2" s="109" t="s">
        <v>1</v>
      </c>
      <c r="UYF2" s="109" t="s">
        <v>1</v>
      </c>
      <c r="UYG2" s="109" t="s">
        <v>1</v>
      </c>
      <c r="UYH2" s="109" t="s">
        <v>1</v>
      </c>
      <c r="UYI2" s="109" t="s">
        <v>1</v>
      </c>
      <c r="UYJ2" s="109" t="s">
        <v>1</v>
      </c>
      <c r="UYK2" s="109" t="s">
        <v>1</v>
      </c>
      <c r="UYL2" s="109" t="s">
        <v>1</v>
      </c>
      <c r="UYM2" s="109" t="s">
        <v>1</v>
      </c>
      <c r="UYN2" s="109" t="s">
        <v>1</v>
      </c>
      <c r="UYO2" s="109" t="s">
        <v>1</v>
      </c>
      <c r="UYP2" s="109" t="s">
        <v>1</v>
      </c>
      <c r="UYQ2" s="109" t="s">
        <v>1</v>
      </c>
      <c r="UYR2" s="109" t="s">
        <v>1</v>
      </c>
      <c r="UYS2" s="109" t="s">
        <v>1</v>
      </c>
      <c r="UYT2" s="109" t="s">
        <v>1</v>
      </c>
      <c r="UYU2" s="109" t="s">
        <v>1</v>
      </c>
      <c r="UYV2" s="109" t="s">
        <v>1</v>
      </c>
      <c r="UYW2" s="109" t="s">
        <v>1</v>
      </c>
      <c r="UYX2" s="109" t="s">
        <v>1</v>
      </c>
      <c r="UYY2" s="109" t="s">
        <v>1</v>
      </c>
      <c r="UYZ2" s="109" t="s">
        <v>1</v>
      </c>
      <c r="UZA2" s="109" t="s">
        <v>1</v>
      </c>
      <c r="UZB2" s="109" t="s">
        <v>1</v>
      </c>
      <c r="UZC2" s="109" t="s">
        <v>1</v>
      </c>
      <c r="UZD2" s="109" t="s">
        <v>1</v>
      </c>
      <c r="UZE2" s="109" t="s">
        <v>1</v>
      </c>
      <c r="UZF2" s="109" t="s">
        <v>1</v>
      </c>
      <c r="UZG2" s="109" t="s">
        <v>1</v>
      </c>
      <c r="UZH2" s="109" t="s">
        <v>1</v>
      </c>
      <c r="UZI2" s="109" t="s">
        <v>1</v>
      </c>
      <c r="UZJ2" s="109" t="s">
        <v>1</v>
      </c>
      <c r="UZK2" s="109" t="s">
        <v>1</v>
      </c>
      <c r="UZL2" s="109" t="s">
        <v>1</v>
      </c>
      <c r="UZM2" s="109" t="s">
        <v>1</v>
      </c>
      <c r="UZN2" s="109" t="s">
        <v>1</v>
      </c>
      <c r="UZO2" s="109" t="s">
        <v>1</v>
      </c>
      <c r="UZP2" s="109" t="s">
        <v>1</v>
      </c>
      <c r="UZQ2" s="109" t="s">
        <v>1</v>
      </c>
      <c r="UZR2" s="109" t="s">
        <v>1</v>
      </c>
      <c r="UZS2" s="109" t="s">
        <v>1</v>
      </c>
      <c r="UZT2" s="109" t="s">
        <v>1</v>
      </c>
      <c r="UZU2" s="109" t="s">
        <v>1</v>
      </c>
      <c r="UZV2" s="109" t="s">
        <v>1</v>
      </c>
      <c r="UZW2" s="109" t="s">
        <v>1</v>
      </c>
      <c r="UZX2" s="109" t="s">
        <v>1</v>
      </c>
      <c r="UZY2" s="109" t="s">
        <v>1</v>
      </c>
      <c r="UZZ2" s="109" t="s">
        <v>1</v>
      </c>
      <c r="VAA2" s="109" t="s">
        <v>1</v>
      </c>
      <c r="VAB2" s="109" t="s">
        <v>1</v>
      </c>
      <c r="VAC2" s="109" t="s">
        <v>1</v>
      </c>
      <c r="VAD2" s="109" t="s">
        <v>1</v>
      </c>
      <c r="VAE2" s="109" t="s">
        <v>1</v>
      </c>
      <c r="VAF2" s="109" t="s">
        <v>1</v>
      </c>
      <c r="VAG2" s="109" t="s">
        <v>1</v>
      </c>
      <c r="VAH2" s="109" t="s">
        <v>1</v>
      </c>
      <c r="VAI2" s="109" t="s">
        <v>1</v>
      </c>
      <c r="VAJ2" s="109" t="s">
        <v>1</v>
      </c>
      <c r="VAK2" s="109" t="s">
        <v>1</v>
      </c>
      <c r="VAL2" s="109" t="s">
        <v>1</v>
      </c>
      <c r="VAM2" s="109" t="s">
        <v>1</v>
      </c>
      <c r="VAN2" s="109" t="s">
        <v>1</v>
      </c>
      <c r="VAO2" s="109" t="s">
        <v>1</v>
      </c>
      <c r="VAP2" s="109" t="s">
        <v>1</v>
      </c>
      <c r="VAQ2" s="109" t="s">
        <v>1</v>
      </c>
      <c r="VAR2" s="109" t="s">
        <v>1</v>
      </c>
      <c r="VAS2" s="109" t="s">
        <v>1</v>
      </c>
      <c r="VAT2" s="109" t="s">
        <v>1</v>
      </c>
      <c r="VAU2" s="109" t="s">
        <v>1</v>
      </c>
      <c r="VAV2" s="109" t="s">
        <v>1</v>
      </c>
      <c r="VAW2" s="109" t="s">
        <v>1</v>
      </c>
      <c r="VAX2" s="109" t="s">
        <v>1</v>
      </c>
      <c r="VAY2" s="109" t="s">
        <v>1</v>
      </c>
      <c r="VAZ2" s="109" t="s">
        <v>1</v>
      </c>
      <c r="VBA2" s="109" t="s">
        <v>1</v>
      </c>
      <c r="VBB2" s="109" t="s">
        <v>1</v>
      </c>
      <c r="VBC2" s="109" t="s">
        <v>1</v>
      </c>
      <c r="VBD2" s="109" t="s">
        <v>1</v>
      </c>
      <c r="VBE2" s="109" t="s">
        <v>1</v>
      </c>
      <c r="VBF2" s="109" t="s">
        <v>1</v>
      </c>
      <c r="VBG2" s="109" t="s">
        <v>1</v>
      </c>
      <c r="VBH2" s="109" t="s">
        <v>1</v>
      </c>
      <c r="VBI2" s="109" t="s">
        <v>1</v>
      </c>
      <c r="VBJ2" s="109" t="s">
        <v>1</v>
      </c>
      <c r="VBK2" s="109" t="s">
        <v>1</v>
      </c>
      <c r="VBL2" s="109" t="s">
        <v>1</v>
      </c>
      <c r="VBM2" s="109" t="s">
        <v>1</v>
      </c>
      <c r="VBN2" s="109" t="s">
        <v>1</v>
      </c>
      <c r="VBO2" s="109" t="s">
        <v>1</v>
      </c>
      <c r="VBP2" s="109" t="s">
        <v>1</v>
      </c>
      <c r="VBQ2" s="109" t="s">
        <v>1</v>
      </c>
      <c r="VBR2" s="109" t="s">
        <v>1</v>
      </c>
      <c r="VBS2" s="109" t="s">
        <v>1</v>
      </c>
      <c r="VBT2" s="109" t="s">
        <v>1</v>
      </c>
      <c r="VBU2" s="109" t="s">
        <v>1</v>
      </c>
      <c r="VBV2" s="109" t="s">
        <v>1</v>
      </c>
      <c r="VBW2" s="109" t="s">
        <v>1</v>
      </c>
      <c r="VBX2" s="109" t="s">
        <v>1</v>
      </c>
      <c r="VBY2" s="109" t="s">
        <v>1</v>
      </c>
      <c r="VBZ2" s="109" t="s">
        <v>1</v>
      </c>
      <c r="VCA2" s="109" t="s">
        <v>1</v>
      </c>
      <c r="VCB2" s="109" t="s">
        <v>1</v>
      </c>
      <c r="VCC2" s="109" t="s">
        <v>1</v>
      </c>
      <c r="VCD2" s="109" t="s">
        <v>1</v>
      </c>
      <c r="VCE2" s="109" t="s">
        <v>1</v>
      </c>
      <c r="VCF2" s="109" t="s">
        <v>1</v>
      </c>
      <c r="VCG2" s="109" t="s">
        <v>1</v>
      </c>
      <c r="VCH2" s="109" t="s">
        <v>1</v>
      </c>
      <c r="VCI2" s="109" t="s">
        <v>1</v>
      </c>
      <c r="VCJ2" s="109" t="s">
        <v>1</v>
      </c>
      <c r="VCK2" s="109" t="s">
        <v>1</v>
      </c>
      <c r="VCL2" s="109" t="s">
        <v>1</v>
      </c>
      <c r="VCM2" s="109" t="s">
        <v>1</v>
      </c>
      <c r="VCN2" s="109" t="s">
        <v>1</v>
      </c>
      <c r="VCO2" s="109" t="s">
        <v>1</v>
      </c>
      <c r="VCP2" s="109" t="s">
        <v>1</v>
      </c>
      <c r="VCQ2" s="109" t="s">
        <v>1</v>
      </c>
      <c r="VCR2" s="109" t="s">
        <v>1</v>
      </c>
      <c r="VCS2" s="109" t="s">
        <v>1</v>
      </c>
      <c r="VCT2" s="109" t="s">
        <v>1</v>
      </c>
      <c r="VCU2" s="109" t="s">
        <v>1</v>
      </c>
      <c r="VCV2" s="109" t="s">
        <v>1</v>
      </c>
      <c r="VCW2" s="109" t="s">
        <v>1</v>
      </c>
      <c r="VCX2" s="109" t="s">
        <v>1</v>
      </c>
      <c r="VCY2" s="109" t="s">
        <v>1</v>
      </c>
      <c r="VCZ2" s="109" t="s">
        <v>1</v>
      </c>
      <c r="VDA2" s="109" t="s">
        <v>1</v>
      </c>
      <c r="VDB2" s="109" t="s">
        <v>1</v>
      </c>
      <c r="VDC2" s="109" t="s">
        <v>1</v>
      </c>
      <c r="VDD2" s="109" t="s">
        <v>1</v>
      </c>
      <c r="VDE2" s="109" t="s">
        <v>1</v>
      </c>
      <c r="VDF2" s="109" t="s">
        <v>1</v>
      </c>
      <c r="VDG2" s="109" t="s">
        <v>1</v>
      </c>
      <c r="VDH2" s="109" t="s">
        <v>1</v>
      </c>
      <c r="VDI2" s="109" t="s">
        <v>1</v>
      </c>
      <c r="VDJ2" s="109" t="s">
        <v>1</v>
      </c>
      <c r="VDK2" s="109" t="s">
        <v>1</v>
      </c>
      <c r="VDL2" s="109" t="s">
        <v>1</v>
      </c>
      <c r="VDM2" s="109" t="s">
        <v>1</v>
      </c>
      <c r="VDN2" s="109" t="s">
        <v>1</v>
      </c>
      <c r="VDO2" s="109" t="s">
        <v>1</v>
      </c>
      <c r="VDP2" s="109" t="s">
        <v>1</v>
      </c>
      <c r="VDQ2" s="109" t="s">
        <v>1</v>
      </c>
      <c r="VDR2" s="109" t="s">
        <v>1</v>
      </c>
      <c r="VDS2" s="109" t="s">
        <v>1</v>
      </c>
      <c r="VDT2" s="109" t="s">
        <v>1</v>
      </c>
      <c r="VDU2" s="109" t="s">
        <v>1</v>
      </c>
      <c r="VDV2" s="109" t="s">
        <v>1</v>
      </c>
      <c r="VDW2" s="109" t="s">
        <v>1</v>
      </c>
      <c r="VDX2" s="109" t="s">
        <v>1</v>
      </c>
      <c r="VDY2" s="109" t="s">
        <v>1</v>
      </c>
      <c r="VDZ2" s="109" t="s">
        <v>1</v>
      </c>
      <c r="VEA2" s="109" t="s">
        <v>1</v>
      </c>
      <c r="VEB2" s="109" t="s">
        <v>1</v>
      </c>
      <c r="VEC2" s="109" t="s">
        <v>1</v>
      </c>
      <c r="VED2" s="109" t="s">
        <v>1</v>
      </c>
      <c r="VEE2" s="109" t="s">
        <v>1</v>
      </c>
      <c r="VEF2" s="109" t="s">
        <v>1</v>
      </c>
      <c r="VEG2" s="109" t="s">
        <v>1</v>
      </c>
      <c r="VEH2" s="109" t="s">
        <v>1</v>
      </c>
      <c r="VEI2" s="109" t="s">
        <v>1</v>
      </c>
      <c r="VEJ2" s="109" t="s">
        <v>1</v>
      </c>
      <c r="VEK2" s="109" t="s">
        <v>1</v>
      </c>
      <c r="VEL2" s="109" t="s">
        <v>1</v>
      </c>
      <c r="VEM2" s="109" t="s">
        <v>1</v>
      </c>
      <c r="VEN2" s="109" t="s">
        <v>1</v>
      </c>
      <c r="VEO2" s="109" t="s">
        <v>1</v>
      </c>
      <c r="VEP2" s="109" t="s">
        <v>1</v>
      </c>
      <c r="VEQ2" s="109" t="s">
        <v>1</v>
      </c>
      <c r="VER2" s="109" t="s">
        <v>1</v>
      </c>
      <c r="VES2" s="109" t="s">
        <v>1</v>
      </c>
      <c r="VET2" s="109" t="s">
        <v>1</v>
      </c>
      <c r="VEU2" s="109" t="s">
        <v>1</v>
      </c>
      <c r="VEV2" s="109" t="s">
        <v>1</v>
      </c>
      <c r="VEW2" s="109" t="s">
        <v>1</v>
      </c>
      <c r="VEX2" s="109" t="s">
        <v>1</v>
      </c>
      <c r="VEY2" s="109" t="s">
        <v>1</v>
      </c>
      <c r="VEZ2" s="109" t="s">
        <v>1</v>
      </c>
      <c r="VFA2" s="109" t="s">
        <v>1</v>
      </c>
      <c r="VFB2" s="109" t="s">
        <v>1</v>
      </c>
      <c r="VFC2" s="109" t="s">
        <v>1</v>
      </c>
      <c r="VFD2" s="109" t="s">
        <v>1</v>
      </c>
      <c r="VFE2" s="109" t="s">
        <v>1</v>
      </c>
      <c r="VFF2" s="109" t="s">
        <v>1</v>
      </c>
      <c r="VFG2" s="109" t="s">
        <v>1</v>
      </c>
      <c r="VFH2" s="109" t="s">
        <v>1</v>
      </c>
      <c r="VFI2" s="109" t="s">
        <v>1</v>
      </c>
      <c r="VFJ2" s="109" t="s">
        <v>1</v>
      </c>
      <c r="VFK2" s="109" t="s">
        <v>1</v>
      </c>
      <c r="VFL2" s="109" t="s">
        <v>1</v>
      </c>
      <c r="VFM2" s="109" t="s">
        <v>1</v>
      </c>
      <c r="VFN2" s="109" t="s">
        <v>1</v>
      </c>
      <c r="VFO2" s="109" t="s">
        <v>1</v>
      </c>
      <c r="VFP2" s="109" t="s">
        <v>1</v>
      </c>
      <c r="VFQ2" s="109" t="s">
        <v>1</v>
      </c>
      <c r="VFR2" s="109" t="s">
        <v>1</v>
      </c>
      <c r="VFS2" s="109" t="s">
        <v>1</v>
      </c>
      <c r="VFT2" s="109" t="s">
        <v>1</v>
      </c>
      <c r="VFU2" s="109" t="s">
        <v>1</v>
      </c>
      <c r="VFV2" s="109" t="s">
        <v>1</v>
      </c>
      <c r="VFW2" s="109" t="s">
        <v>1</v>
      </c>
      <c r="VFX2" s="109" t="s">
        <v>1</v>
      </c>
      <c r="VFY2" s="109" t="s">
        <v>1</v>
      </c>
      <c r="VFZ2" s="109" t="s">
        <v>1</v>
      </c>
      <c r="VGA2" s="109" t="s">
        <v>1</v>
      </c>
      <c r="VGB2" s="109" t="s">
        <v>1</v>
      </c>
      <c r="VGC2" s="109" t="s">
        <v>1</v>
      </c>
      <c r="VGD2" s="109" t="s">
        <v>1</v>
      </c>
      <c r="VGE2" s="109" t="s">
        <v>1</v>
      </c>
      <c r="VGF2" s="109" t="s">
        <v>1</v>
      </c>
      <c r="VGG2" s="109" t="s">
        <v>1</v>
      </c>
      <c r="VGH2" s="109" t="s">
        <v>1</v>
      </c>
      <c r="VGI2" s="109" t="s">
        <v>1</v>
      </c>
      <c r="VGJ2" s="109" t="s">
        <v>1</v>
      </c>
      <c r="VGK2" s="109" t="s">
        <v>1</v>
      </c>
      <c r="VGL2" s="109" t="s">
        <v>1</v>
      </c>
      <c r="VGM2" s="109" t="s">
        <v>1</v>
      </c>
      <c r="VGN2" s="109" t="s">
        <v>1</v>
      </c>
      <c r="VGO2" s="109" t="s">
        <v>1</v>
      </c>
      <c r="VGP2" s="109" t="s">
        <v>1</v>
      </c>
      <c r="VGQ2" s="109" t="s">
        <v>1</v>
      </c>
      <c r="VGR2" s="109" t="s">
        <v>1</v>
      </c>
      <c r="VGS2" s="109" t="s">
        <v>1</v>
      </c>
      <c r="VGT2" s="109" t="s">
        <v>1</v>
      </c>
      <c r="VGU2" s="109" t="s">
        <v>1</v>
      </c>
      <c r="VGV2" s="109" t="s">
        <v>1</v>
      </c>
      <c r="VGW2" s="109" t="s">
        <v>1</v>
      </c>
      <c r="VGX2" s="109" t="s">
        <v>1</v>
      </c>
      <c r="VGY2" s="109" t="s">
        <v>1</v>
      </c>
      <c r="VGZ2" s="109" t="s">
        <v>1</v>
      </c>
      <c r="VHA2" s="109" t="s">
        <v>1</v>
      </c>
      <c r="VHB2" s="109" t="s">
        <v>1</v>
      </c>
      <c r="VHC2" s="109" t="s">
        <v>1</v>
      </c>
      <c r="VHD2" s="109" t="s">
        <v>1</v>
      </c>
      <c r="VHE2" s="109" t="s">
        <v>1</v>
      </c>
      <c r="VHF2" s="109" t="s">
        <v>1</v>
      </c>
      <c r="VHG2" s="109" t="s">
        <v>1</v>
      </c>
      <c r="VHH2" s="109" t="s">
        <v>1</v>
      </c>
      <c r="VHI2" s="109" t="s">
        <v>1</v>
      </c>
      <c r="VHJ2" s="109" t="s">
        <v>1</v>
      </c>
      <c r="VHK2" s="109" t="s">
        <v>1</v>
      </c>
      <c r="VHL2" s="109" t="s">
        <v>1</v>
      </c>
      <c r="VHM2" s="109" t="s">
        <v>1</v>
      </c>
      <c r="VHN2" s="109" t="s">
        <v>1</v>
      </c>
      <c r="VHO2" s="109" t="s">
        <v>1</v>
      </c>
      <c r="VHP2" s="109" t="s">
        <v>1</v>
      </c>
      <c r="VHQ2" s="109" t="s">
        <v>1</v>
      </c>
      <c r="VHR2" s="109" t="s">
        <v>1</v>
      </c>
      <c r="VHS2" s="109" t="s">
        <v>1</v>
      </c>
      <c r="VHT2" s="109" t="s">
        <v>1</v>
      </c>
      <c r="VHU2" s="109" t="s">
        <v>1</v>
      </c>
      <c r="VHV2" s="109" t="s">
        <v>1</v>
      </c>
      <c r="VHW2" s="109" t="s">
        <v>1</v>
      </c>
      <c r="VHX2" s="109" t="s">
        <v>1</v>
      </c>
      <c r="VHY2" s="109" t="s">
        <v>1</v>
      </c>
      <c r="VHZ2" s="109" t="s">
        <v>1</v>
      </c>
      <c r="VIA2" s="109" t="s">
        <v>1</v>
      </c>
      <c r="VIB2" s="109" t="s">
        <v>1</v>
      </c>
      <c r="VIC2" s="109" t="s">
        <v>1</v>
      </c>
      <c r="VID2" s="109" t="s">
        <v>1</v>
      </c>
      <c r="VIE2" s="109" t="s">
        <v>1</v>
      </c>
      <c r="VIF2" s="109" t="s">
        <v>1</v>
      </c>
      <c r="VIG2" s="109" t="s">
        <v>1</v>
      </c>
      <c r="VIH2" s="109" t="s">
        <v>1</v>
      </c>
      <c r="VII2" s="109" t="s">
        <v>1</v>
      </c>
      <c r="VIJ2" s="109" t="s">
        <v>1</v>
      </c>
      <c r="VIK2" s="109" t="s">
        <v>1</v>
      </c>
      <c r="VIL2" s="109" t="s">
        <v>1</v>
      </c>
      <c r="VIM2" s="109" t="s">
        <v>1</v>
      </c>
      <c r="VIN2" s="109" t="s">
        <v>1</v>
      </c>
      <c r="VIO2" s="109" t="s">
        <v>1</v>
      </c>
      <c r="VIP2" s="109" t="s">
        <v>1</v>
      </c>
      <c r="VIQ2" s="109" t="s">
        <v>1</v>
      </c>
      <c r="VIR2" s="109" t="s">
        <v>1</v>
      </c>
      <c r="VIS2" s="109" t="s">
        <v>1</v>
      </c>
      <c r="VIT2" s="109" t="s">
        <v>1</v>
      </c>
      <c r="VIU2" s="109" t="s">
        <v>1</v>
      </c>
      <c r="VIV2" s="109" t="s">
        <v>1</v>
      </c>
      <c r="VIW2" s="109" t="s">
        <v>1</v>
      </c>
      <c r="VIX2" s="109" t="s">
        <v>1</v>
      </c>
      <c r="VIY2" s="109" t="s">
        <v>1</v>
      </c>
      <c r="VIZ2" s="109" t="s">
        <v>1</v>
      </c>
      <c r="VJA2" s="109" t="s">
        <v>1</v>
      </c>
      <c r="VJB2" s="109" t="s">
        <v>1</v>
      </c>
      <c r="VJC2" s="109" t="s">
        <v>1</v>
      </c>
      <c r="VJD2" s="109" t="s">
        <v>1</v>
      </c>
      <c r="VJE2" s="109" t="s">
        <v>1</v>
      </c>
      <c r="VJF2" s="109" t="s">
        <v>1</v>
      </c>
      <c r="VJG2" s="109" t="s">
        <v>1</v>
      </c>
      <c r="VJH2" s="109" t="s">
        <v>1</v>
      </c>
      <c r="VJI2" s="109" t="s">
        <v>1</v>
      </c>
      <c r="VJJ2" s="109" t="s">
        <v>1</v>
      </c>
      <c r="VJK2" s="109" t="s">
        <v>1</v>
      </c>
      <c r="VJL2" s="109" t="s">
        <v>1</v>
      </c>
      <c r="VJM2" s="109" t="s">
        <v>1</v>
      </c>
      <c r="VJN2" s="109" t="s">
        <v>1</v>
      </c>
      <c r="VJO2" s="109" t="s">
        <v>1</v>
      </c>
      <c r="VJP2" s="109" t="s">
        <v>1</v>
      </c>
      <c r="VJQ2" s="109" t="s">
        <v>1</v>
      </c>
      <c r="VJR2" s="109" t="s">
        <v>1</v>
      </c>
      <c r="VJS2" s="109" t="s">
        <v>1</v>
      </c>
      <c r="VJT2" s="109" t="s">
        <v>1</v>
      </c>
      <c r="VJU2" s="109" t="s">
        <v>1</v>
      </c>
      <c r="VJV2" s="109" t="s">
        <v>1</v>
      </c>
      <c r="VJW2" s="109" t="s">
        <v>1</v>
      </c>
      <c r="VJX2" s="109" t="s">
        <v>1</v>
      </c>
      <c r="VJY2" s="109" t="s">
        <v>1</v>
      </c>
      <c r="VJZ2" s="109" t="s">
        <v>1</v>
      </c>
      <c r="VKA2" s="109" t="s">
        <v>1</v>
      </c>
      <c r="VKB2" s="109" t="s">
        <v>1</v>
      </c>
      <c r="VKC2" s="109" t="s">
        <v>1</v>
      </c>
      <c r="VKD2" s="109" t="s">
        <v>1</v>
      </c>
      <c r="VKE2" s="109" t="s">
        <v>1</v>
      </c>
      <c r="VKF2" s="109" t="s">
        <v>1</v>
      </c>
      <c r="VKG2" s="109" t="s">
        <v>1</v>
      </c>
      <c r="VKH2" s="109" t="s">
        <v>1</v>
      </c>
      <c r="VKI2" s="109" t="s">
        <v>1</v>
      </c>
      <c r="VKJ2" s="109" t="s">
        <v>1</v>
      </c>
      <c r="VKK2" s="109" t="s">
        <v>1</v>
      </c>
      <c r="VKL2" s="109" t="s">
        <v>1</v>
      </c>
      <c r="VKM2" s="109" t="s">
        <v>1</v>
      </c>
      <c r="VKN2" s="109" t="s">
        <v>1</v>
      </c>
      <c r="VKO2" s="109" t="s">
        <v>1</v>
      </c>
      <c r="VKP2" s="109" t="s">
        <v>1</v>
      </c>
      <c r="VKQ2" s="109" t="s">
        <v>1</v>
      </c>
      <c r="VKR2" s="109" t="s">
        <v>1</v>
      </c>
      <c r="VKS2" s="109" t="s">
        <v>1</v>
      </c>
      <c r="VKT2" s="109" t="s">
        <v>1</v>
      </c>
      <c r="VKU2" s="109" t="s">
        <v>1</v>
      </c>
      <c r="VKV2" s="109" t="s">
        <v>1</v>
      </c>
      <c r="VKW2" s="109" t="s">
        <v>1</v>
      </c>
      <c r="VKX2" s="109" t="s">
        <v>1</v>
      </c>
      <c r="VKY2" s="109" t="s">
        <v>1</v>
      </c>
      <c r="VKZ2" s="109" t="s">
        <v>1</v>
      </c>
      <c r="VLA2" s="109" t="s">
        <v>1</v>
      </c>
      <c r="VLB2" s="109" t="s">
        <v>1</v>
      </c>
      <c r="VLC2" s="109" t="s">
        <v>1</v>
      </c>
      <c r="VLD2" s="109" t="s">
        <v>1</v>
      </c>
      <c r="VLE2" s="109" t="s">
        <v>1</v>
      </c>
      <c r="VLF2" s="109" t="s">
        <v>1</v>
      </c>
      <c r="VLG2" s="109" t="s">
        <v>1</v>
      </c>
      <c r="VLH2" s="109" t="s">
        <v>1</v>
      </c>
      <c r="VLI2" s="109" t="s">
        <v>1</v>
      </c>
      <c r="VLJ2" s="109" t="s">
        <v>1</v>
      </c>
      <c r="VLK2" s="109" t="s">
        <v>1</v>
      </c>
      <c r="VLL2" s="109" t="s">
        <v>1</v>
      </c>
      <c r="VLM2" s="109" t="s">
        <v>1</v>
      </c>
      <c r="VLN2" s="109" t="s">
        <v>1</v>
      </c>
      <c r="VLO2" s="109" t="s">
        <v>1</v>
      </c>
      <c r="VLP2" s="109" t="s">
        <v>1</v>
      </c>
      <c r="VLQ2" s="109" t="s">
        <v>1</v>
      </c>
      <c r="VLR2" s="109" t="s">
        <v>1</v>
      </c>
      <c r="VLS2" s="109" t="s">
        <v>1</v>
      </c>
      <c r="VLT2" s="109" t="s">
        <v>1</v>
      </c>
      <c r="VLU2" s="109" t="s">
        <v>1</v>
      </c>
      <c r="VLV2" s="109" t="s">
        <v>1</v>
      </c>
      <c r="VLW2" s="109" t="s">
        <v>1</v>
      </c>
      <c r="VLX2" s="109" t="s">
        <v>1</v>
      </c>
      <c r="VLY2" s="109" t="s">
        <v>1</v>
      </c>
      <c r="VLZ2" s="109" t="s">
        <v>1</v>
      </c>
      <c r="VMA2" s="109" t="s">
        <v>1</v>
      </c>
      <c r="VMB2" s="109" t="s">
        <v>1</v>
      </c>
      <c r="VMC2" s="109" t="s">
        <v>1</v>
      </c>
      <c r="VMD2" s="109" t="s">
        <v>1</v>
      </c>
      <c r="VME2" s="109" t="s">
        <v>1</v>
      </c>
      <c r="VMF2" s="109" t="s">
        <v>1</v>
      </c>
      <c r="VMG2" s="109" t="s">
        <v>1</v>
      </c>
      <c r="VMH2" s="109" t="s">
        <v>1</v>
      </c>
      <c r="VMI2" s="109" t="s">
        <v>1</v>
      </c>
      <c r="VMJ2" s="109" t="s">
        <v>1</v>
      </c>
      <c r="VMK2" s="109" t="s">
        <v>1</v>
      </c>
      <c r="VML2" s="109" t="s">
        <v>1</v>
      </c>
      <c r="VMM2" s="109" t="s">
        <v>1</v>
      </c>
      <c r="VMN2" s="109" t="s">
        <v>1</v>
      </c>
      <c r="VMO2" s="109" t="s">
        <v>1</v>
      </c>
      <c r="VMP2" s="109" t="s">
        <v>1</v>
      </c>
      <c r="VMQ2" s="109" t="s">
        <v>1</v>
      </c>
      <c r="VMR2" s="109" t="s">
        <v>1</v>
      </c>
      <c r="VMS2" s="109" t="s">
        <v>1</v>
      </c>
      <c r="VMT2" s="109" t="s">
        <v>1</v>
      </c>
      <c r="VMU2" s="109" t="s">
        <v>1</v>
      </c>
      <c r="VMV2" s="109" t="s">
        <v>1</v>
      </c>
      <c r="VMW2" s="109" t="s">
        <v>1</v>
      </c>
      <c r="VMX2" s="109" t="s">
        <v>1</v>
      </c>
      <c r="VMY2" s="109" t="s">
        <v>1</v>
      </c>
      <c r="VMZ2" s="109" t="s">
        <v>1</v>
      </c>
      <c r="VNA2" s="109" t="s">
        <v>1</v>
      </c>
      <c r="VNB2" s="109" t="s">
        <v>1</v>
      </c>
      <c r="VNC2" s="109" t="s">
        <v>1</v>
      </c>
      <c r="VND2" s="109" t="s">
        <v>1</v>
      </c>
      <c r="VNE2" s="109" t="s">
        <v>1</v>
      </c>
      <c r="VNF2" s="109" t="s">
        <v>1</v>
      </c>
      <c r="VNG2" s="109" t="s">
        <v>1</v>
      </c>
      <c r="VNH2" s="109" t="s">
        <v>1</v>
      </c>
      <c r="VNI2" s="109" t="s">
        <v>1</v>
      </c>
      <c r="VNJ2" s="109" t="s">
        <v>1</v>
      </c>
      <c r="VNK2" s="109" t="s">
        <v>1</v>
      </c>
      <c r="VNL2" s="109" t="s">
        <v>1</v>
      </c>
      <c r="VNM2" s="109" t="s">
        <v>1</v>
      </c>
      <c r="VNN2" s="109" t="s">
        <v>1</v>
      </c>
      <c r="VNO2" s="109" t="s">
        <v>1</v>
      </c>
      <c r="VNP2" s="109" t="s">
        <v>1</v>
      </c>
      <c r="VNQ2" s="109" t="s">
        <v>1</v>
      </c>
      <c r="VNR2" s="109" t="s">
        <v>1</v>
      </c>
      <c r="VNS2" s="109" t="s">
        <v>1</v>
      </c>
      <c r="VNT2" s="109" t="s">
        <v>1</v>
      </c>
      <c r="VNU2" s="109" t="s">
        <v>1</v>
      </c>
      <c r="VNV2" s="109" t="s">
        <v>1</v>
      </c>
      <c r="VNW2" s="109" t="s">
        <v>1</v>
      </c>
      <c r="VNX2" s="109" t="s">
        <v>1</v>
      </c>
      <c r="VNY2" s="109" t="s">
        <v>1</v>
      </c>
      <c r="VNZ2" s="109" t="s">
        <v>1</v>
      </c>
      <c r="VOA2" s="109" t="s">
        <v>1</v>
      </c>
      <c r="VOB2" s="109" t="s">
        <v>1</v>
      </c>
      <c r="VOC2" s="109" t="s">
        <v>1</v>
      </c>
      <c r="VOD2" s="109" t="s">
        <v>1</v>
      </c>
      <c r="VOE2" s="109" t="s">
        <v>1</v>
      </c>
      <c r="VOF2" s="109" t="s">
        <v>1</v>
      </c>
      <c r="VOG2" s="109" t="s">
        <v>1</v>
      </c>
      <c r="VOH2" s="109" t="s">
        <v>1</v>
      </c>
      <c r="VOI2" s="109" t="s">
        <v>1</v>
      </c>
      <c r="VOJ2" s="109" t="s">
        <v>1</v>
      </c>
      <c r="VOK2" s="109" t="s">
        <v>1</v>
      </c>
      <c r="VOL2" s="109" t="s">
        <v>1</v>
      </c>
      <c r="VOM2" s="109" t="s">
        <v>1</v>
      </c>
      <c r="VON2" s="109" t="s">
        <v>1</v>
      </c>
      <c r="VOO2" s="109" t="s">
        <v>1</v>
      </c>
      <c r="VOP2" s="109" t="s">
        <v>1</v>
      </c>
      <c r="VOQ2" s="109" t="s">
        <v>1</v>
      </c>
      <c r="VOR2" s="109" t="s">
        <v>1</v>
      </c>
      <c r="VOS2" s="109" t="s">
        <v>1</v>
      </c>
      <c r="VOT2" s="109" t="s">
        <v>1</v>
      </c>
      <c r="VOU2" s="109" t="s">
        <v>1</v>
      </c>
      <c r="VOV2" s="109" t="s">
        <v>1</v>
      </c>
      <c r="VOW2" s="109" t="s">
        <v>1</v>
      </c>
      <c r="VOX2" s="109" t="s">
        <v>1</v>
      </c>
      <c r="VOY2" s="109" t="s">
        <v>1</v>
      </c>
      <c r="VOZ2" s="109" t="s">
        <v>1</v>
      </c>
      <c r="VPA2" s="109" t="s">
        <v>1</v>
      </c>
      <c r="VPB2" s="109" t="s">
        <v>1</v>
      </c>
      <c r="VPC2" s="109" t="s">
        <v>1</v>
      </c>
      <c r="VPD2" s="109" t="s">
        <v>1</v>
      </c>
      <c r="VPE2" s="109" t="s">
        <v>1</v>
      </c>
      <c r="VPF2" s="109" t="s">
        <v>1</v>
      </c>
      <c r="VPG2" s="109" t="s">
        <v>1</v>
      </c>
      <c r="VPH2" s="109" t="s">
        <v>1</v>
      </c>
      <c r="VPI2" s="109" t="s">
        <v>1</v>
      </c>
      <c r="VPJ2" s="109" t="s">
        <v>1</v>
      </c>
      <c r="VPK2" s="109" t="s">
        <v>1</v>
      </c>
      <c r="VPL2" s="109" t="s">
        <v>1</v>
      </c>
      <c r="VPM2" s="109" t="s">
        <v>1</v>
      </c>
      <c r="VPN2" s="109" t="s">
        <v>1</v>
      </c>
      <c r="VPO2" s="109" t="s">
        <v>1</v>
      </c>
      <c r="VPP2" s="109" t="s">
        <v>1</v>
      </c>
      <c r="VPQ2" s="109" t="s">
        <v>1</v>
      </c>
      <c r="VPR2" s="109" t="s">
        <v>1</v>
      </c>
      <c r="VPS2" s="109" t="s">
        <v>1</v>
      </c>
      <c r="VPT2" s="109" t="s">
        <v>1</v>
      </c>
      <c r="VPU2" s="109" t="s">
        <v>1</v>
      </c>
      <c r="VPV2" s="109" t="s">
        <v>1</v>
      </c>
      <c r="VPW2" s="109" t="s">
        <v>1</v>
      </c>
      <c r="VPX2" s="109" t="s">
        <v>1</v>
      </c>
      <c r="VPY2" s="109" t="s">
        <v>1</v>
      </c>
      <c r="VPZ2" s="109" t="s">
        <v>1</v>
      </c>
      <c r="VQA2" s="109" t="s">
        <v>1</v>
      </c>
      <c r="VQB2" s="109" t="s">
        <v>1</v>
      </c>
      <c r="VQC2" s="109" t="s">
        <v>1</v>
      </c>
      <c r="VQD2" s="109" t="s">
        <v>1</v>
      </c>
      <c r="VQE2" s="109" t="s">
        <v>1</v>
      </c>
      <c r="VQF2" s="109" t="s">
        <v>1</v>
      </c>
      <c r="VQG2" s="109" t="s">
        <v>1</v>
      </c>
      <c r="VQH2" s="109" t="s">
        <v>1</v>
      </c>
      <c r="VQI2" s="109" t="s">
        <v>1</v>
      </c>
      <c r="VQJ2" s="109" t="s">
        <v>1</v>
      </c>
      <c r="VQK2" s="109" t="s">
        <v>1</v>
      </c>
      <c r="VQL2" s="109" t="s">
        <v>1</v>
      </c>
      <c r="VQM2" s="109" t="s">
        <v>1</v>
      </c>
      <c r="VQN2" s="109" t="s">
        <v>1</v>
      </c>
      <c r="VQO2" s="109" t="s">
        <v>1</v>
      </c>
      <c r="VQP2" s="109" t="s">
        <v>1</v>
      </c>
      <c r="VQQ2" s="109" t="s">
        <v>1</v>
      </c>
      <c r="VQR2" s="109" t="s">
        <v>1</v>
      </c>
      <c r="VQS2" s="109" t="s">
        <v>1</v>
      </c>
      <c r="VQT2" s="109" t="s">
        <v>1</v>
      </c>
      <c r="VQU2" s="109" t="s">
        <v>1</v>
      </c>
      <c r="VQV2" s="109" t="s">
        <v>1</v>
      </c>
      <c r="VQW2" s="109" t="s">
        <v>1</v>
      </c>
      <c r="VQX2" s="109" t="s">
        <v>1</v>
      </c>
      <c r="VQY2" s="109" t="s">
        <v>1</v>
      </c>
      <c r="VQZ2" s="109" t="s">
        <v>1</v>
      </c>
      <c r="VRA2" s="109" t="s">
        <v>1</v>
      </c>
      <c r="VRB2" s="109" t="s">
        <v>1</v>
      </c>
      <c r="VRC2" s="109" t="s">
        <v>1</v>
      </c>
      <c r="VRD2" s="109" t="s">
        <v>1</v>
      </c>
      <c r="VRE2" s="109" t="s">
        <v>1</v>
      </c>
      <c r="VRF2" s="109" t="s">
        <v>1</v>
      </c>
      <c r="VRG2" s="109" t="s">
        <v>1</v>
      </c>
      <c r="VRH2" s="109" t="s">
        <v>1</v>
      </c>
      <c r="VRI2" s="109" t="s">
        <v>1</v>
      </c>
      <c r="VRJ2" s="109" t="s">
        <v>1</v>
      </c>
      <c r="VRK2" s="109" t="s">
        <v>1</v>
      </c>
      <c r="VRL2" s="109" t="s">
        <v>1</v>
      </c>
      <c r="VRM2" s="109" t="s">
        <v>1</v>
      </c>
      <c r="VRN2" s="109" t="s">
        <v>1</v>
      </c>
      <c r="VRO2" s="109" t="s">
        <v>1</v>
      </c>
      <c r="VRP2" s="109" t="s">
        <v>1</v>
      </c>
      <c r="VRQ2" s="109" t="s">
        <v>1</v>
      </c>
      <c r="VRR2" s="109" t="s">
        <v>1</v>
      </c>
      <c r="VRS2" s="109" t="s">
        <v>1</v>
      </c>
      <c r="VRT2" s="109" t="s">
        <v>1</v>
      </c>
      <c r="VRU2" s="109" t="s">
        <v>1</v>
      </c>
      <c r="VRV2" s="109" t="s">
        <v>1</v>
      </c>
      <c r="VRW2" s="109" t="s">
        <v>1</v>
      </c>
      <c r="VRX2" s="109" t="s">
        <v>1</v>
      </c>
      <c r="VRY2" s="109" t="s">
        <v>1</v>
      </c>
      <c r="VRZ2" s="109" t="s">
        <v>1</v>
      </c>
      <c r="VSA2" s="109" t="s">
        <v>1</v>
      </c>
      <c r="VSB2" s="109" t="s">
        <v>1</v>
      </c>
      <c r="VSC2" s="109" t="s">
        <v>1</v>
      </c>
      <c r="VSD2" s="109" t="s">
        <v>1</v>
      </c>
      <c r="VSE2" s="109" t="s">
        <v>1</v>
      </c>
      <c r="VSF2" s="109" t="s">
        <v>1</v>
      </c>
      <c r="VSG2" s="109" t="s">
        <v>1</v>
      </c>
      <c r="VSH2" s="109" t="s">
        <v>1</v>
      </c>
      <c r="VSI2" s="109" t="s">
        <v>1</v>
      </c>
      <c r="VSJ2" s="109" t="s">
        <v>1</v>
      </c>
      <c r="VSK2" s="109" t="s">
        <v>1</v>
      </c>
      <c r="VSL2" s="109" t="s">
        <v>1</v>
      </c>
      <c r="VSM2" s="109" t="s">
        <v>1</v>
      </c>
      <c r="VSN2" s="109" t="s">
        <v>1</v>
      </c>
      <c r="VSO2" s="109" t="s">
        <v>1</v>
      </c>
      <c r="VSP2" s="109" t="s">
        <v>1</v>
      </c>
      <c r="VSQ2" s="109" t="s">
        <v>1</v>
      </c>
      <c r="VSR2" s="109" t="s">
        <v>1</v>
      </c>
      <c r="VSS2" s="109" t="s">
        <v>1</v>
      </c>
      <c r="VST2" s="109" t="s">
        <v>1</v>
      </c>
      <c r="VSU2" s="109" t="s">
        <v>1</v>
      </c>
      <c r="VSV2" s="109" t="s">
        <v>1</v>
      </c>
      <c r="VSW2" s="109" t="s">
        <v>1</v>
      </c>
      <c r="VSX2" s="109" t="s">
        <v>1</v>
      </c>
      <c r="VSY2" s="109" t="s">
        <v>1</v>
      </c>
      <c r="VSZ2" s="109" t="s">
        <v>1</v>
      </c>
      <c r="VTA2" s="109" t="s">
        <v>1</v>
      </c>
      <c r="VTB2" s="109" t="s">
        <v>1</v>
      </c>
      <c r="VTC2" s="109" t="s">
        <v>1</v>
      </c>
      <c r="VTD2" s="109" t="s">
        <v>1</v>
      </c>
      <c r="VTE2" s="109" t="s">
        <v>1</v>
      </c>
      <c r="VTF2" s="109" t="s">
        <v>1</v>
      </c>
      <c r="VTG2" s="109" t="s">
        <v>1</v>
      </c>
      <c r="VTH2" s="109" t="s">
        <v>1</v>
      </c>
      <c r="VTI2" s="109" t="s">
        <v>1</v>
      </c>
      <c r="VTJ2" s="109" t="s">
        <v>1</v>
      </c>
      <c r="VTK2" s="109" t="s">
        <v>1</v>
      </c>
      <c r="VTL2" s="109" t="s">
        <v>1</v>
      </c>
      <c r="VTM2" s="109" t="s">
        <v>1</v>
      </c>
      <c r="VTN2" s="109" t="s">
        <v>1</v>
      </c>
      <c r="VTO2" s="109" t="s">
        <v>1</v>
      </c>
      <c r="VTP2" s="109" t="s">
        <v>1</v>
      </c>
      <c r="VTQ2" s="109" t="s">
        <v>1</v>
      </c>
      <c r="VTR2" s="109" t="s">
        <v>1</v>
      </c>
      <c r="VTS2" s="109" t="s">
        <v>1</v>
      </c>
      <c r="VTT2" s="109" t="s">
        <v>1</v>
      </c>
      <c r="VTU2" s="109" t="s">
        <v>1</v>
      </c>
      <c r="VTV2" s="109" t="s">
        <v>1</v>
      </c>
      <c r="VTW2" s="109" t="s">
        <v>1</v>
      </c>
      <c r="VTX2" s="109" t="s">
        <v>1</v>
      </c>
      <c r="VTY2" s="109" t="s">
        <v>1</v>
      </c>
      <c r="VTZ2" s="109" t="s">
        <v>1</v>
      </c>
      <c r="VUA2" s="109" t="s">
        <v>1</v>
      </c>
      <c r="VUB2" s="109" t="s">
        <v>1</v>
      </c>
      <c r="VUC2" s="109" t="s">
        <v>1</v>
      </c>
      <c r="VUD2" s="109" t="s">
        <v>1</v>
      </c>
      <c r="VUE2" s="109" t="s">
        <v>1</v>
      </c>
      <c r="VUF2" s="109" t="s">
        <v>1</v>
      </c>
      <c r="VUG2" s="109" t="s">
        <v>1</v>
      </c>
      <c r="VUH2" s="109" t="s">
        <v>1</v>
      </c>
      <c r="VUI2" s="109" t="s">
        <v>1</v>
      </c>
      <c r="VUJ2" s="109" t="s">
        <v>1</v>
      </c>
      <c r="VUK2" s="109" t="s">
        <v>1</v>
      </c>
      <c r="VUL2" s="109" t="s">
        <v>1</v>
      </c>
      <c r="VUM2" s="109" t="s">
        <v>1</v>
      </c>
      <c r="VUN2" s="109" t="s">
        <v>1</v>
      </c>
      <c r="VUO2" s="109" t="s">
        <v>1</v>
      </c>
      <c r="VUP2" s="109" t="s">
        <v>1</v>
      </c>
      <c r="VUQ2" s="109" t="s">
        <v>1</v>
      </c>
      <c r="VUR2" s="109" t="s">
        <v>1</v>
      </c>
      <c r="VUS2" s="109" t="s">
        <v>1</v>
      </c>
      <c r="VUT2" s="109" t="s">
        <v>1</v>
      </c>
      <c r="VUU2" s="109" t="s">
        <v>1</v>
      </c>
      <c r="VUV2" s="109" t="s">
        <v>1</v>
      </c>
      <c r="VUW2" s="109" t="s">
        <v>1</v>
      </c>
      <c r="VUX2" s="109" t="s">
        <v>1</v>
      </c>
      <c r="VUY2" s="109" t="s">
        <v>1</v>
      </c>
      <c r="VUZ2" s="109" t="s">
        <v>1</v>
      </c>
      <c r="VVA2" s="109" t="s">
        <v>1</v>
      </c>
      <c r="VVB2" s="109" t="s">
        <v>1</v>
      </c>
      <c r="VVC2" s="109" t="s">
        <v>1</v>
      </c>
      <c r="VVD2" s="109" t="s">
        <v>1</v>
      </c>
      <c r="VVE2" s="109" t="s">
        <v>1</v>
      </c>
      <c r="VVF2" s="109" t="s">
        <v>1</v>
      </c>
      <c r="VVG2" s="109" t="s">
        <v>1</v>
      </c>
      <c r="VVH2" s="109" t="s">
        <v>1</v>
      </c>
      <c r="VVI2" s="109" t="s">
        <v>1</v>
      </c>
      <c r="VVJ2" s="109" t="s">
        <v>1</v>
      </c>
      <c r="VVK2" s="109" t="s">
        <v>1</v>
      </c>
      <c r="VVL2" s="109" t="s">
        <v>1</v>
      </c>
      <c r="VVM2" s="109" t="s">
        <v>1</v>
      </c>
      <c r="VVN2" s="109" t="s">
        <v>1</v>
      </c>
      <c r="VVO2" s="109" t="s">
        <v>1</v>
      </c>
      <c r="VVP2" s="109" t="s">
        <v>1</v>
      </c>
      <c r="VVQ2" s="109" t="s">
        <v>1</v>
      </c>
      <c r="VVR2" s="109" t="s">
        <v>1</v>
      </c>
      <c r="VVS2" s="109" t="s">
        <v>1</v>
      </c>
      <c r="VVT2" s="109" t="s">
        <v>1</v>
      </c>
      <c r="VVU2" s="109" t="s">
        <v>1</v>
      </c>
      <c r="VVV2" s="109" t="s">
        <v>1</v>
      </c>
      <c r="VVW2" s="109" t="s">
        <v>1</v>
      </c>
      <c r="VVX2" s="109" t="s">
        <v>1</v>
      </c>
      <c r="VVY2" s="109" t="s">
        <v>1</v>
      </c>
      <c r="VVZ2" s="109" t="s">
        <v>1</v>
      </c>
      <c r="VWA2" s="109" t="s">
        <v>1</v>
      </c>
      <c r="VWB2" s="109" t="s">
        <v>1</v>
      </c>
      <c r="VWC2" s="109" t="s">
        <v>1</v>
      </c>
      <c r="VWD2" s="109" t="s">
        <v>1</v>
      </c>
      <c r="VWE2" s="109" t="s">
        <v>1</v>
      </c>
      <c r="VWF2" s="109" t="s">
        <v>1</v>
      </c>
      <c r="VWG2" s="109" t="s">
        <v>1</v>
      </c>
      <c r="VWH2" s="109" t="s">
        <v>1</v>
      </c>
      <c r="VWI2" s="109" t="s">
        <v>1</v>
      </c>
      <c r="VWJ2" s="109" t="s">
        <v>1</v>
      </c>
      <c r="VWK2" s="109" t="s">
        <v>1</v>
      </c>
      <c r="VWL2" s="109" t="s">
        <v>1</v>
      </c>
      <c r="VWM2" s="109" t="s">
        <v>1</v>
      </c>
      <c r="VWN2" s="109" t="s">
        <v>1</v>
      </c>
      <c r="VWO2" s="109" t="s">
        <v>1</v>
      </c>
      <c r="VWP2" s="109" t="s">
        <v>1</v>
      </c>
      <c r="VWQ2" s="109" t="s">
        <v>1</v>
      </c>
      <c r="VWR2" s="109" t="s">
        <v>1</v>
      </c>
      <c r="VWS2" s="109" t="s">
        <v>1</v>
      </c>
      <c r="VWT2" s="109" t="s">
        <v>1</v>
      </c>
      <c r="VWU2" s="109" t="s">
        <v>1</v>
      </c>
      <c r="VWV2" s="109" t="s">
        <v>1</v>
      </c>
      <c r="VWW2" s="109" t="s">
        <v>1</v>
      </c>
      <c r="VWX2" s="109" t="s">
        <v>1</v>
      </c>
      <c r="VWY2" s="109" t="s">
        <v>1</v>
      </c>
      <c r="VWZ2" s="109" t="s">
        <v>1</v>
      </c>
      <c r="VXA2" s="109" t="s">
        <v>1</v>
      </c>
      <c r="VXB2" s="109" t="s">
        <v>1</v>
      </c>
      <c r="VXC2" s="109" t="s">
        <v>1</v>
      </c>
      <c r="VXD2" s="109" t="s">
        <v>1</v>
      </c>
      <c r="VXE2" s="109" t="s">
        <v>1</v>
      </c>
      <c r="VXF2" s="109" t="s">
        <v>1</v>
      </c>
      <c r="VXG2" s="109" t="s">
        <v>1</v>
      </c>
      <c r="VXH2" s="109" t="s">
        <v>1</v>
      </c>
      <c r="VXI2" s="109" t="s">
        <v>1</v>
      </c>
      <c r="VXJ2" s="109" t="s">
        <v>1</v>
      </c>
      <c r="VXK2" s="109" t="s">
        <v>1</v>
      </c>
      <c r="VXL2" s="109" t="s">
        <v>1</v>
      </c>
      <c r="VXM2" s="109" t="s">
        <v>1</v>
      </c>
      <c r="VXN2" s="109" t="s">
        <v>1</v>
      </c>
      <c r="VXO2" s="109" t="s">
        <v>1</v>
      </c>
      <c r="VXP2" s="109" t="s">
        <v>1</v>
      </c>
      <c r="VXQ2" s="109" t="s">
        <v>1</v>
      </c>
      <c r="VXR2" s="109" t="s">
        <v>1</v>
      </c>
      <c r="VXS2" s="109" t="s">
        <v>1</v>
      </c>
      <c r="VXT2" s="109" t="s">
        <v>1</v>
      </c>
      <c r="VXU2" s="109" t="s">
        <v>1</v>
      </c>
      <c r="VXV2" s="109" t="s">
        <v>1</v>
      </c>
      <c r="VXW2" s="109" t="s">
        <v>1</v>
      </c>
      <c r="VXX2" s="109" t="s">
        <v>1</v>
      </c>
      <c r="VXY2" s="109" t="s">
        <v>1</v>
      </c>
      <c r="VXZ2" s="109" t="s">
        <v>1</v>
      </c>
      <c r="VYA2" s="109" t="s">
        <v>1</v>
      </c>
      <c r="VYB2" s="109" t="s">
        <v>1</v>
      </c>
      <c r="VYC2" s="109" t="s">
        <v>1</v>
      </c>
      <c r="VYD2" s="109" t="s">
        <v>1</v>
      </c>
      <c r="VYE2" s="109" t="s">
        <v>1</v>
      </c>
      <c r="VYF2" s="109" t="s">
        <v>1</v>
      </c>
      <c r="VYG2" s="109" t="s">
        <v>1</v>
      </c>
      <c r="VYH2" s="109" t="s">
        <v>1</v>
      </c>
      <c r="VYI2" s="109" t="s">
        <v>1</v>
      </c>
      <c r="VYJ2" s="109" t="s">
        <v>1</v>
      </c>
      <c r="VYK2" s="109" t="s">
        <v>1</v>
      </c>
      <c r="VYL2" s="109" t="s">
        <v>1</v>
      </c>
      <c r="VYM2" s="109" t="s">
        <v>1</v>
      </c>
      <c r="VYN2" s="109" t="s">
        <v>1</v>
      </c>
      <c r="VYO2" s="109" t="s">
        <v>1</v>
      </c>
      <c r="VYP2" s="109" t="s">
        <v>1</v>
      </c>
      <c r="VYQ2" s="109" t="s">
        <v>1</v>
      </c>
      <c r="VYR2" s="109" t="s">
        <v>1</v>
      </c>
      <c r="VYS2" s="109" t="s">
        <v>1</v>
      </c>
      <c r="VYT2" s="109" t="s">
        <v>1</v>
      </c>
      <c r="VYU2" s="109" t="s">
        <v>1</v>
      </c>
      <c r="VYV2" s="109" t="s">
        <v>1</v>
      </c>
      <c r="VYW2" s="109" t="s">
        <v>1</v>
      </c>
      <c r="VYX2" s="109" t="s">
        <v>1</v>
      </c>
      <c r="VYY2" s="109" t="s">
        <v>1</v>
      </c>
      <c r="VYZ2" s="109" t="s">
        <v>1</v>
      </c>
      <c r="VZA2" s="109" t="s">
        <v>1</v>
      </c>
      <c r="VZB2" s="109" t="s">
        <v>1</v>
      </c>
      <c r="VZC2" s="109" t="s">
        <v>1</v>
      </c>
      <c r="VZD2" s="109" t="s">
        <v>1</v>
      </c>
      <c r="VZE2" s="109" t="s">
        <v>1</v>
      </c>
      <c r="VZF2" s="109" t="s">
        <v>1</v>
      </c>
      <c r="VZG2" s="109" t="s">
        <v>1</v>
      </c>
      <c r="VZH2" s="109" t="s">
        <v>1</v>
      </c>
      <c r="VZI2" s="109" t="s">
        <v>1</v>
      </c>
      <c r="VZJ2" s="109" t="s">
        <v>1</v>
      </c>
      <c r="VZK2" s="109" t="s">
        <v>1</v>
      </c>
      <c r="VZL2" s="109" t="s">
        <v>1</v>
      </c>
      <c r="VZM2" s="109" t="s">
        <v>1</v>
      </c>
      <c r="VZN2" s="109" t="s">
        <v>1</v>
      </c>
      <c r="VZO2" s="109" t="s">
        <v>1</v>
      </c>
      <c r="VZP2" s="109" t="s">
        <v>1</v>
      </c>
      <c r="VZQ2" s="109" t="s">
        <v>1</v>
      </c>
      <c r="VZR2" s="109" t="s">
        <v>1</v>
      </c>
      <c r="VZS2" s="109" t="s">
        <v>1</v>
      </c>
      <c r="VZT2" s="109" t="s">
        <v>1</v>
      </c>
      <c r="VZU2" s="109" t="s">
        <v>1</v>
      </c>
      <c r="VZV2" s="109" t="s">
        <v>1</v>
      </c>
      <c r="VZW2" s="109" t="s">
        <v>1</v>
      </c>
      <c r="VZX2" s="109" t="s">
        <v>1</v>
      </c>
      <c r="VZY2" s="109" t="s">
        <v>1</v>
      </c>
      <c r="VZZ2" s="109" t="s">
        <v>1</v>
      </c>
      <c r="WAA2" s="109" t="s">
        <v>1</v>
      </c>
      <c r="WAB2" s="109" t="s">
        <v>1</v>
      </c>
      <c r="WAC2" s="109" t="s">
        <v>1</v>
      </c>
      <c r="WAD2" s="109" t="s">
        <v>1</v>
      </c>
      <c r="WAE2" s="109" t="s">
        <v>1</v>
      </c>
      <c r="WAF2" s="109" t="s">
        <v>1</v>
      </c>
      <c r="WAG2" s="109" t="s">
        <v>1</v>
      </c>
      <c r="WAH2" s="109" t="s">
        <v>1</v>
      </c>
      <c r="WAI2" s="109" t="s">
        <v>1</v>
      </c>
      <c r="WAJ2" s="109" t="s">
        <v>1</v>
      </c>
      <c r="WAK2" s="109" t="s">
        <v>1</v>
      </c>
      <c r="WAL2" s="109" t="s">
        <v>1</v>
      </c>
      <c r="WAM2" s="109" t="s">
        <v>1</v>
      </c>
      <c r="WAN2" s="109" t="s">
        <v>1</v>
      </c>
      <c r="WAO2" s="109" t="s">
        <v>1</v>
      </c>
      <c r="WAP2" s="109" t="s">
        <v>1</v>
      </c>
      <c r="WAQ2" s="109" t="s">
        <v>1</v>
      </c>
      <c r="WAR2" s="109" t="s">
        <v>1</v>
      </c>
      <c r="WAS2" s="109" t="s">
        <v>1</v>
      </c>
      <c r="WAT2" s="109" t="s">
        <v>1</v>
      </c>
      <c r="WAU2" s="109" t="s">
        <v>1</v>
      </c>
      <c r="WAV2" s="109" t="s">
        <v>1</v>
      </c>
      <c r="WAW2" s="109" t="s">
        <v>1</v>
      </c>
      <c r="WAX2" s="109" t="s">
        <v>1</v>
      </c>
      <c r="WAY2" s="109" t="s">
        <v>1</v>
      </c>
      <c r="WAZ2" s="109" t="s">
        <v>1</v>
      </c>
      <c r="WBA2" s="109" t="s">
        <v>1</v>
      </c>
      <c r="WBB2" s="109" t="s">
        <v>1</v>
      </c>
      <c r="WBC2" s="109" t="s">
        <v>1</v>
      </c>
      <c r="WBD2" s="109" t="s">
        <v>1</v>
      </c>
      <c r="WBE2" s="109" t="s">
        <v>1</v>
      </c>
      <c r="WBF2" s="109" t="s">
        <v>1</v>
      </c>
      <c r="WBG2" s="109" t="s">
        <v>1</v>
      </c>
      <c r="WBH2" s="109" t="s">
        <v>1</v>
      </c>
      <c r="WBI2" s="109" t="s">
        <v>1</v>
      </c>
      <c r="WBJ2" s="109" t="s">
        <v>1</v>
      </c>
      <c r="WBK2" s="109" t="s">
        <v>1</v>
      </c>
      <c r="WBL2" s="109" t="s">
        <v>1</v>
      </c>
      <c r="WBM2" s="109" t="s">
        <v>1</v>
      </c>
      <c r="WBN2" s="109" t="s">
        <v>1</v>
      </c>
      <c r="WBO2" s="109" t="s">
        <v>1</v>
      </c>
      <c r="WBP2" s="109" t="s">
        <v>1</v>
      </c>
      <c r="WBQ2" s="109" t="s">
        <v>1</v>
      </c>
      <c r="WBR2" s="109" t="s">
        <v>1</v>
      </c>
      <c r="WBS2" s="109" t="s">
        <v>1</v>
      </c>
      <c r="WBT2" s="109" t="s">
        <v>1</v>
      </c>
      <c r="WBU2" s="109" t="s">
        <v>1</v>
      </c>
      <c r="WBV2" s="109" t="s">
        <v>1</v>
      </c>
      <c r="WBW2" s="109" t="s">
        <v>1</v>
      </c>
      <c r="WBX2" s="109" t="s">
        <v>1</v>
      </c>
      <c r="WBY2" s="109" t="s">
        <v>1</v>
      </c>
      <c r="WBZ2" s="109" t="s">
        <v>1</v>
      </c>
      <c r="WCA2" s="109" t="s">
        <v>1</v>
      </c>
      <c r="WCB2" s="109" t="s">
        <v>1</v>
      </c>
      <c r="WCC2" s="109" t="s">
        <v>1</v>
      </c>
      <c r="WCD2" s="109" t="s">
        <v>1</v>
      </c>
      <c r="WCE2" s="109" t="s">
        <v>1</v>
      </c>
      <c r="WCF2" s="109" t="s">
        <v>1</v>
      </c>
      <c r="WCG2" s="109" t="s">
        <v>1</v>
      </c>
      <c r="WCH2" s="109" t="s">
        <v>1</v>
      </c>
      <c r="WCI2" s="109" t="s">
        <v>1</v>
      </c>
      <c r="WCJ2" s="109" t="s">
        <v>1</v>
      </c>
      <c r="WCK2" s="109" t="s">
        <v>1</v>
      </c>
      <c r="WCL2" s="109" t="s">
        <v>1</v>
      </c>
      <c r="WCM2" s="109" t="s">
        <v>1</v>
      </c>
      <c r="WCN2" s="109" t="s">
        <v>1</v>
      </c>
      <c r="WCO2" s="109" t="s">
        <v>1</v>
      </c>
      <c r="WCP2" s="109" t="s">
        <v>1</v>
      </c>
      <c r="WCQ2" s="109" t="s">
        <v>1</v>
      </c>
      <c r="WCR2" s="109" t="s">
        <v>1</v>
      </c>
      <c r="WCS2" s="109" t="s">
        <v>1</v>
      </c>
      <c r="WCT2" s="109" t="s">
        <v>1</v>
      </c>
      <c r="WCU2" s="109" t="s">
        <v>1</v>
      </c>
      <c r="WCV2" s="109" t="s">
        <v>1</v>
      </c>
      <c r="WCW2" s="109" t="s">
        <v>1</v>
      </c>
      <c r="WCX2" s="109" t="s">
        <v>1</v>
      </c>
      <c r="WCY2" s="109" t="s">
        <v>1</v>
      </c>
      <c r="WCZ2" s="109" t="s">
        <v>1</v>
      </c>
      <c r="WDA2" s="109" t="s">
        <v>1</v>
      </c>
      <c r="WDB2" s="109" t="s">
        <v>1</v>
      </c>
      <c r="WDC2" s="109" t="s">
        <v>1</v>
      </c>
      <c r="WDD2" s="109" t="s">
        <v>1</v>
      </c>
      <c r="WDE2" s="109" t="s">
        <v>1</v>
      </c>
      <c r="WDF2" s="109" t="s">
        <v>1</v>
      </c>
      <c r="WDG2" s="109" t="s">
        <v>1</v>
      </c>
      <c r="WDH2" s="109" t="s">
        <v>1</v>
      </c>
      <c r="WDI2" s="109" t="s">
        <v>1</v>
      </c>
      <c r="WDJ2" s="109" t="s">
        <v>1</v>
      </c>
      <c r="WDK2" s="109" t="s">
        <v>1</v>
      </c>
      <c r="WDL2" s="109" t="s">
        <v>1</v>
      </c>
      <c r="WDM2" s="109" t="s">
        <v>1</v>
      </c>
      <c r="WDN2" s="109" t="s">
        <v>1</v>
      </c>
      <c r="WDO2" s="109" t="s">
        <v>1</v>
      </c>
      <c r="WDP2" s="109" t="s">
        <v>1</v>
      </c>
      <c r="WDQ2" s="109" t="s">
        <v>1</v>
      </c>
      <c r="WDR2" s="109" t="s">
        <v>1</v>
      </c>
      <c r="WDS2" s="109" t="s">
        <v>1</v>
      </c>
      <c r="WDT2" s="109" t="s">
        <v>1</v>
      </c>
      <c r="WDU2" s="109" t="s">
        <v>1</v>
      </c>
      <c r="WDV2" s="109" t="s">
        <v>1</v>
      </c>
      <c r="WDW2" s="109" t="s">
        <v>1</v>
      </c>
      <c r="WDX2" s="109" t="s">
        <v>1</v>
      </c>
      <c r="WDY2" s="109" t="s">
        <v>1</v>
      </c>
      <c r="WDZ2" s="109" t="s">
        <v>1</v>
      </c>
      <c r="WEA2" s="109" t="s">
        <v>1</v>
      </c>
      <c r="WEB2" s="109" t="s">
        <v>1</v>
      </c>
      <c r="WEC2" s="109" t="s">
        <v>1</v>
      </c>
      <c r="WED2" s="109" t="s">
        <v>1</v>
      </c>
      <c r="WEE2" s="109" t="s">
        <v>1</v>
      </c>
      <c r="WEF2" s="109" t="s">
        <v>1</v>
      </c>
      <c r="WEG2" s="109" t="s">
        <v>1</v>
      </c>
      <c r="WEH2" s="109" t="s">
        <v>1</v>
      </c>
      <c r="WEI2" s="109" t="s">
        <v>1</v>
      </c>
      <c r="WEJ2" s="109" t="s">
        <v>1</v>
      </c>
      <c r="WEK2" s="109" t="s">
        <v>1</v>
      </c>
      <c r="WEL2" s="109" t="s">
        <v>1</v>
      </c>
      <c r="WEM2" s="109" t="s">
        <v>1</v>
      </c>
      <c r="WEN2" s="109" t="s">
        <v>1</v>
      </c>
      <c r="WEO2" s="109" t="s">
        <v>1</v>
      </c>
      <c r="WEP2" s="109" t="s">
        <v>1</v>
      </c>
      <c r="WEQ2" s="109" t="s">
        <v>1</v>
      </c>
      <c r="WER2" s="109" t="s">
        <v>1</v>
      </c>
      <c r="WES2" s="109" t="s">
        <v>1</v>
      </c>
      <c r="WET2" s="109" t="s">
        <v>1</v>
      </c>
      <c r="WEU2" s="109" t="s">
        <v>1</v>
      </c>
      <c r="WEV2" s="109" t="s">
        <v>1</v>
      </c>
      <c r="WEW2" s="109" t="s">
        <v>1</v>
      </c>
      <c r="WEX2" s="109" t="s">
        <v>1</v>
      </c>
      <c r="WEY2" s="109" t="s">
        <v>1</v>
      </c>
      <c r="WEZ2" s="109" t="s">
        <v>1</v>
      </c>
      <c r="WFA2" s="109" t="s">
        <v>1</v>
      </c>
      <c r="WFB2" s="109" t="s">
        <v>1</v>
      </c>
      <c r="WFC2" s="109" t="s">
        <v>1</v>
      </c>
      <c r="WFD2" s="109" t="s">
        <v>1</v>
      </c>
      <c r="WFE2" s="109" t="s">
        <v>1</v>
      </c>
      <c r="WFF2" s="109" t="s">
        <v>1</v>
      </c>
      <c r="WFG2" s="109" t="s">
        <v>1</v>
      </c>
      <c r="WFH2" s="109" t="s">
        <v>1</v>
      </c>
      <c r="WFI2" s="109" t="s">
        <v>1</v>
      </c>
      <c r="WFJ2" s="109" t="s">
        <v>1</v>
      </c>
      <c r="WFK2" s="109" t="s">
        <v>1</v>
      </c>
      <c r="WFL2" s="109" t="s">
        <v>1</v>
      </c>
      <c r="WFM2" s="109" t="s">
        <v>1</v>
      </c>
      <c r="WFN2" s="109" t="s">
        <v>1</v>
      </c>
      <c r="WFO2" s="109" t="s">
        <v>1</v>
      </c>
      <c r="WFP2" s="109" t="s">
        <v>1</v>
      </c>
      <c r="WFQ2" s="109" t="s">
        <v>1</v>
      </c>
      <c r="WFR2" s="109" t="s">
        <v>1</v>
      </c>
      <c r="WFS2" s="109" t="s">
        <v>1</v>
      </c>
      <c r="WFT2" s="109" t="s">
        <v>1</v>
      </c>
      <c r="WFU2" s="109" t="s">
        <v>1</v>
      </c>
      <c r="WFV2" s="109" t="s">
        <v>1</v>
      </c>
      <c r="WFW2" s="109" t="s">
        <v>1</v>
      </c>
      <c r="WFX2" s="109" t="s">
        <v>1</v>
      </c>
      <c r="WFY2" s="109" t="s">
        <v>1</v>
      </c>
      <c r="WFZ2" s="109" t="s">
        <v>1</v>
      </c>
      <c r="WGA2" s="109" t="s">
        <v>1</v>
      </c>
      <c r="WGB2" s="109" t="s">
        <v>1</v>
      </c>
      <c r="WGC2" s="109" t="s">
        <v>1</v>
      </c>
      <c r="WGD2" s="109" t="s">
        <v>1</v>
      </c>
      <c r="WGE2" s="109" t="s">
        <v>1</v>
      </c>
      <c r="WGF2" s="109" t="s">
        <v>1</v>
      </c>
      <c r="WGG2" s="109" t="s">
        <v>1</v>
      </c>
      <c r="WGH2" s="109" t="s">
        <v>1</v>
      </c>
      <c r="WGI2" s="109" t="s">
        <v>1</v>
      </c>
      <c r="WGJ2" s="109" t="s">
        <v>1</v>
      </c>
      <c r="WGK2" s="109" t="s">
        <v>1</v>
      </c>
      <c r="WGL2" s="109" t="s">
        <v>1</v>
      </c>
      <c r="WGM2" s="109" t="s">
        <v>1</v>
      </c>
      <c r="WGN2" s="109" t="s">
        <v>1</v>
      </c>
      <c r="WGO2" s="109" t="s">
        <v>1</v>
      </c>
      <c r="WGP2" s="109" t="s">
        <v>1</v>
      </c>
      <c r="WGQ2" s="109" t="s">
        <v>1</v>
      </c>
      <c r="WGR2" s="109" t="s">
        <v>1</v>
      </c>
      <c r="WGS2" s="109" t="s">
        <v>1</v>
      </c>
      <c r="WGT2" s="109" t="s">
        <v>1</v>
      </c>
      <c r="WGU2" s="109" t="s">
        <v>1</v>
      </c>
      <c r="WGV2" s="109" t="s">
        <v>1</v>
      </c>
      <c r="WGW2" s="109" t="s">
        <v>1</v>
      </c>
      <c r="WGX2" s="109" t="s">
        <v>1</v>
      </c>
      <c r="WGY2" s="109" t="s">
        <v>1</v>
      </c>
      <c r="WGZ2" s="109" t="s">
        <v>1</v>
      </c>
      <c r="WHA2" s="109" t="s">
        <v>1</v>
      </c>
      <c r="WHB2" s="109" t="s">
        <v>1</v>
      </c>
      <c r="WHC2" s="109" t="s">
        <v>1</v>
      </c>
      <c r="WHD2" s="109" t="s">
        <v>1</v>
      </c>
      <c r="WHE2" s="109" t="s">
        <v>1</v>
      </c>
      <c r="WHF2" s="109" t="s">
        <v>1</v>
      </c>
      <c r="WHG2" s="109" t="s">
        <v>1</v>
      </c>
      <c r="WHH2" s="109" t="s">
        <v>1</v>
      </c>
      <c r="WHI2" s="109" t="s">
        <v>1</v>
      </c>
      <c r="WHJ2" s="109" t="s">
        <v>1</v>
      </c>
      <c r="WHK2" s="109" t="s">
        <v>1</v>
      </c>
      <c r="WHL2" s="109" t="s">
        <v>1</v>
      </c>
      <c r="WHM2" s="109" t="s">
        <v>1</v>
      </c>
      <c r="WHN2" s="109" t="s">
        <v>1</v>
      </c>
      <c r="WHO2" s="109" t="s">
        <v>1</v>
      </c>
      <c r="WHP2" s="109" t="s">
        <v>1</v>
      </c>
      <c r="WHQ2" s="109" t="s">
        <v>1</v>
      </c>
      <c r="WHR2" s="109" t="s">
        <v>1</v>
      </c>
      <c r="WHS2" s="109" t="s">
        <v>1</v>
      </c>
      <c r="WHT2" s="109" t="s">
        <v>1</v>
      </c>
      <c r="WHU2" s="109" t="s">
        <v>1</v>
      </c>
      <c r="WHV2" s="109" t="s">
        <v>1</v>
      </c>
      <c r="WHW2" s="109" t="s">
        <v>1</v>
      </c>
      <c r="WHX2" s="109" t="s">
        <v>1</v>
      </c>
      <c r="WHY2" s="109" t="s">
        <v>1</v>
      </c>
      <c r="WHZ2" s="109" t="s">
        <v>1</v>
      </c>
      <c r="WIA2" s="109" t="s">
        <v>1</v>
      </c>
      <c r="WIB2" s="109" t="s">
        <v>1</v>
      </c>
      <c r="WIC2" s="109" t="s">
        <v>1</v>
      </c>
      <c r="WID2" s="109" t="s">
        <v>1</v>
      </c>
      <c r="WIE2" s="109" t="s">
        <v>1</v>
      </c>
      <c r="WIF2" s="109" t="s">
        <v>1</v>
      </c>
      <c r="WIG2" s="109" t="s">
        <v>1</v>
      </c>
      <c r="WIH2" s="109" t="s">
        <v>1</v>
      </c>
      <c r="WII2" s="109" t="s">
        <v>1</v>
      </c>
      <c r="WIJ2" s="109" t="s">
        <v>1</v>
      </c>
      <c r="WIK2" s="109" t="s">
        <v>1</v>
      </c>
      <c r="WIL2" s="109" t="s">
        <v>1</v>
      </c>
      <c r="WIM2" s="109" t="s">
        <v>1</v>
      </c>
      <c r="WIN2" s="109" t="s">
        <v>1</v>
      </c>
      <c r="WIO2" s="109" t="s">
        <v>1</v>
      </c>
      <c r="WIP2" s="109" t="s">
        <v>1</v>
      </c>
      <c r="WIQ2" s="109" t="s">
        <v>1</v>
      </c>
      <c r="WIR2" s="109" t="s">
        <v>1</v>
      </c>
      <c r="WIS2" s="109" t="s">
        <v>1</v>
      </c>
      <c r="WIT2" s="109" t="s">
        <v>1</v>
      </c>
      <c r="WIU2" s="109" t="s">
        <v>1</v>
      </c>
      <c r="WIV2" s="109" t="s">
        <v>1</v>
      </c>
      <c r="WIW2" s="109" t="s">
        <v>1</v>
      </c>
      <c r="WIX2" s="109" t="s">
        <v>1</v>
      </c>
      <c r="WIY2" s="109" t="s">
        <v>1</v>
      </c>
      <c r="WIZ2" s="109" t="s">
        <v>1</v>
      </c>
      <c r="WJA2" s="109" t="s">
        <v>1</v>
      </c>
      <c r="WJB2" s="109" t="s">
        <v>1</v>
      </c>
      <c r="WJC2" s="109" t="s">
        <v>1</v>
      </c>
      <c r="WJD2" s="109" t="s">
        <v>1</v>
      </c>
      <c r="WJE2" s="109" t="s">
        <v>1</v>
      </c>
      <c r="WJF2" s="109" t="s">
        <v>1</v>
      </c>
      <c r="WJG2" s="109" t="s">
        <v>1</v>
      </c>
      <c r="WJH2" s="109" t="s">
        <v>1</v>
      </c>
      <c r="WJI2" s="109" t="s">
        <v>1</v>
      </c>
      <c r="WJJ2" s="109" t="s">
        <v>1</v>
      </c>
      <c r="WJK2" s="109" t="s">
        <v>1</v>
      </c>
      <c r="WJL2" s="109" t="s">
        <v>1</v>
      </c>
      <c r="WJM2" s="109" t="s">
        <v>1</v>
      </c>
      <c r="WJN2" s="109" t="s">
        <v>1</v>
      </c>
      <c r="WJO2" s="109" t="s">
        <v>1</v>
      </c>
      <c r="WJP2" s="109" t="s">
        <v>1</v>
      </c>
      <c r="WJQ2" s="109" t="s">
        <v>1</v>
      </c>
      <c r="WJR2" s="109" t="s">
        <v>1</v>
      </c>
      <c r="WJS2" s="109" t="s">
        <v>1</v>
      </c>
      <c r="WJT2" s="109" t="s">
        <v>1</v>
      </c>
      <c r="WJU2" s="109" t="s">
        <v>1</v>
      </c>
      <c r="WJV2" s="109" t="s">
        <v>1</v>
      </c>
      <c r="WJW2" s="109" t="s">
        <v>1</v>
      </c>
      <c r="WJX2" s="109" t="s">
        <v>1</v>
      </c>
      <c r="WJY2" s="109" t="s">
        <v>1</v>
      </c>
      <c r="WJZ2" s="109" t="s">
        <v>1</v>
      </c>
      <c r="WKA2" s="109" t="s">
        <v>1</v>
      </c>
      <c r="WKB2" s="109" t="s">
        <v>1</v>
      </c>
      <c r="WKC2" s="109" t="s">
        <v>1</v>
      </c>
      <c r="WKD2" s="109" t="s">
        <v>1</v>
      </c>
      <c r="WKE2" s="109" t="s">
        <v>1</v>
      </c>
      <c r="WKF2" s="109" t="s">
        <v>1</v>
      </c>
      <c r="WKG2" s="109" t="s">
        <v>1</v>
      </c>
      <c r="WKH2" s="109" t="s">
        <v>1</v>
      </c>
      <c r="WKI2" s="109" t="s">
        <v>1</v>
      </c>
      <c r="WKJ2" s="109" t="s">
        <v>1</v>
      </c>
      <c r="WKK2" s="109" t="s">
        <v>1</v>
      </c>
      <c r="WKL2" s="109" t="s">
        <v>1</v>
      </c>
      <c r="WKM2" s="109" t="s">
        <v>1</v>
      </c>
      <c r="WKN2" s="109" t="s">
        <v>1</v>
      </c>
      <c r="WKO2" s="109" t="s">
        <v>1</v>
      </c>
      <c r="WKP2" s="109" t="s">
        <v>1</v>
      </c>
      <c r="WKQ2" s="109" t="s">
        <v>1</v>
      </c>
      <c r="WKR2" s="109" t="s">
        <v>1</v>
      </c>
      <c r="WKS2" s="109" t="s">
        <v>1</v>
      </c>
      <c r="WKT2" s="109" t="s">
        <v>1</v>
      </c>
      <c r="WKU2" s="109" t="s">
        <v>1</v>
      </c>
      <c r="WKV2" s="109" t="s">
        <v>1</v>
      </c>
      <c r="WKW2" s="109" t="s">
        <v>1</v>
      </c>
      <c r="WKX2" s="109" t="s">
        <v>1</v>
      </c>
      <c r="WKY2" s="109" t="s">
        <v>1</v>
      </c>
      <c r="WKZ2" s="109" t="s">
        <v>1</v>
      </c>
      <c r="WLA2" s="109" t="s">
        <v>1</v>
      </c>
      <c r="WLB2" s="109" t="s">
        <v>1</v>
      </c>
      <c r="WLC2" s="109" t="s">
        <v>1</v>
      </c>
      <c r="WLD2" s="109" t="s">
        <v>1</v>
      </c>
      <c r="WLE2" s="109" t="s">
        <v>1</v>
      </c>
      <c r="WLF2" s="109" t="s">
        <v>1</v>
      </c>
      <c r="WLG2" s="109" t="s">
        <v>1</v>
      </c>
      <c r="WLH2" s="109" t="s">
        <v>1</v>
      </c>
      <c r="WLI2" s="109" t="s">
        <v>1</v>
      </c>
      <c r="WLJ2" s="109" t="s">
        <v>1</v>
      </c>
      <c r="WLK2" s="109" t="s">
        <v>1</v>
      </c>
      <c r="WLL2" s="109" t="s">
        <v>1</v>
      </c>
      <c r="WLM2" s="109" t="s">
        <v>1</v>
      </c>
      <c r="WLN2" s="109" t="s">
        <v>1</v>
      </c>
      <c r="WLO2" s="109" t="s">
        <v>1</v>
      </c>
      <c r="WLP2" s="109" t="s">
        <v>1</v>
      </c>
      <c r="WLQ2" s="109" t="s">
        <v>1</v>
      </c>
      <c r="WLR2" s="109" t="s">
        <v>1</v>
      </c>
      <c r="WLS2" s="109" t="s">
        <v>1</v>
      </c>
      <c r="WLT2" s="109" t="s">
        <v>1</v>
      </c>
      <c r="WLU2" s="109" t="s">
        <v>1</v>
      </c>
      <c r="WLV2" s="109" t="s">
        <v>1</v>
      </c>
      <c r="WLW2" s="109" t="s">
        <v>1</v>
      </c>
      <c r="WLX2" s="109" t="s">
        <v>1</v>
      </c>
      <c r="WLY2" s="109" t="s">
        <v>1</v>
      </c>
      <c r="WLZ2" s="109" t="s">
        <v>1</v>
      </c>
      <c r="WMA2" s="109" t="s">
        <v>1</v>
      </c>
      <c r="WMB2" s="109" t="s">
        <v>1</v>
      </c>
      <c r="WMC2" s="109" t="s">
        <v>1</v>
      </c>
      <c r="WMD2" s="109" t="s">
        <v>1</v>
      </c>
      <c r="WME2" s="109" t="s">
        <v>1</v>
      </c>
      <c r="WMF2" s="109" t="s">
        <v>1</v>
      </c>
      <c r="WMG2" s="109" t="s">
        <v>1</v>
      </c>
      <c r="WMH2" s="109" t="s">
        <v>1</v>
      </c>
      <c r="WMI2" s="109" t="s">
        <v>1</v>
      </c>
      <c r="WMJ2" s="109" t="s">
        <v>1</v>
      </c>
      <c r="WMK2" s="109" t="s">
        <v>1</v>
      </c>
      <c r="WML2" s="109" t="s">
        <v>1</v>
      </c>
      <c r="WMM2" s="109" t="s">
        <v>1</v>
      </c>
      <c r="WMN2" s="109" t="s">
        <v>1</v>
      </c>
      <c r="WMO2" s="109" t="s">
        <v>1</v>
      </c>
      <c r="WMP2" s="109" t="s">
        <v>1</v>
      </c>
      <c r="WMQ2" s="109" t="s">
        <v>1</v>
      </c>
      <c r="WMR2" s="109" t="s">
        <v>1</v>
      </c>
      <c r="WMS2" s="109" t="s">
        <v>1</v>
      </c>
      <c r="WMT2" s="109" t="s">
        <v>1</v>
      </c>
      <c r="WMU2" s="109" t="s">
        <v>1</v>
      </c>
      <c r="WMV2" s="109" t="s">
        <v>1</v>
      </c>
      <c r="WMW2" s="109" t="s">
        <v>1</v>
      </c>
      <c r="WMX2" s="109" t="s">
        <v>1</v>
      </c>
      <c r="WMY2" s="109" t="s">
        <v>1</v>
      </c>
      <c r="WMZ2" s="109" t="s">
        <v>1</v>
      </c>
      <c r="WNA2" s="109" t="s">
        <v>1</v>
      </c>
      <c r="WNB2" s="109" t="s">
        <v>1</v>
      </c>
      <c r="WNC2" s="109" t="s">
        <v>1</v>
      </c>
      <c r="WND2" s="109" t="s">
        <v>1</v>
      </c>
      <c r="WNE2" s="109" t="s">
        <v>1</v>
      </c>
      <c r="WNF2" s="109" t="s">
        <v>1</v>
      </c>
      <c r="WNG2" s="109" t="s">
        <v>1</v>
      </c>
      <c r="WNH2" s="109" t="s">
        <v>1</v>
      </c>
      <c r="WNI2" s="109" t="s">
        <v>1</v>
      </c>
      <c r="WNJ2" s="109" t="s">
        <v>1</v>
      </c>
      <c r="WNK2" s="109" t="s">
        <v>1</v>
      </c>
      <c r="WNL2" s="109" t="s">
        <v>1</v>
      </c>
      <c r="WNM2" s="109" t="s">
        <v>1</v>
      </c>
      <c r="WNN2" s="109" t="s">
        <v>1</v>
      </c>
      <c r="WNO2" s="109" t="s">
        <v>1</v>
      </c>
      <c r="WNP2" s="109" t="s">
        <v>1</v>
      </c>
      <c r="WNQ2" s="109" t="s">
        <v>1</v>
      </c>
      <c r="WNR2" s="109" t="s">
        <v>1</v>
      </c>
      <c r="WNS2" s="109" t="s">
        <v>1</v>
      </c>
      <c r="WNT2" s="109" t="s">
        <v>1</v>
      </c>
      <c r="WNU2" s="109" t="s">
        <v>1</v>
      </c>
      <c r="WNV2" s="109" t="s">
        <v>1</v>
      </c>
      <c r="WNW2" s="109" t="s">
        <v>1</v>
      </c>
      <c r="WNX2" s="109" t="s">
        <v>1</v>
      </c>
      <c r="WNY2" s="109" t="s">
        <v>1</v>
      </c>
      <c r="WNZ2" s="109" t="s">
        <v>1</v>
      </c>
      <c r="WOA2" s="109" t="s">
        <v>1</v>
      </c>
      <c r="WOB2" s="109" t="s">
        <v>1</v>
      </c>
      <c r="WOC2" s="109" t="s">
        <v>1</v>
      </c>
      <c r="WOD2" s="109" t="s">
        <v>1</v>
      </c>
      <c r="WOE2" s="109" t="s">
        <v>1</v>
      </c>
      <c r="WOF2" s="109" t="s">
        <v>1</v>
      </c>
      <c r="WOG2" s="109" t="s">
        <v>1</v>
      </c>
      <c r="WOH2" s="109" t="s">
        <v>1</v>
      </c>
      <c r="WOI2" s="109" t="s">
        <v>1</v>
      </c>
      <c r="WOJ2" s="109" t="s">
        <v>1</v>
      </c>
      <c r="WOK2" s="109" t="s">
        <v>1</v>
      </c>
      <c r="WOL2" s="109" t="s">
        <v>1</v>
      </c>
      <c r="WOM2" s="109" t="s">
        <v>1</v>
      </c>
      <c r="WON2" s="109" t="s">
        <v>1</v>
      </c>
      <c r="WOO2" s="109" t="s">
        <v>1</v>
      </c>
      <c r="WOP2" s="109" t="s">
        <v>1</v>
      </c>
      <c r="WOQ2" s="109" t="s">
        <v>1</v>
      </c>
      <c r="WOR2" s="109" t="s">
        <v>1</v>
      </c>
      <c r="WOS2" s="109" t="s">
        <v>1</v>
      </c>
      <c r="WOT2" s="109" t="s">
        <v>1</v>
      </c>
      <c r="WOU2" s="109" t="s">
        <v>1</v>
      </c>
      <c r="WOV2" s="109" t="s">
        <v>1</v>
      </c>
      <c r="WOW2" s="109" t="s">
        <v>1</v>
      </c>
      <c r="WOX2" s="109" t="s">
        <v>1</v>
      </c>
      <c r="WOY2" s="109" t="s">
        <v>1</v>
      </c>
      <c r="WOZ2" s="109" t="s">
        <v>1</v>
      </c>
      <c r="WPA2" s="109" t="s">
        <v>1</v>
      </c>
      <c r="WPB2" s="109" t="s">
        <v>1</v>
      </c>
      <c r="WPC2" s="109" t="s">
        <v>1</v>
      </c>
      <c r="WPD2" s="109" t="s">
        <v>1</v>
      </c>
      <c r="WPE2" s="109" t="s">
        <v>1</v>
      </c>
      <c r="WPF2" s="109" t="s">
        <v>1</v>
      </c>
      <c r="WPG2" s="109" t="s">
        <v>1</v>
      </c>
      <c r="WPH2" s="109" t="s">
        <v>1</v>
      </c>
      <c r="WPI2" s="109" t="s">
        <v>1</v>
      </c>
      <c r="WPJ2" s="109" t="s">
        <v>1</v>
      </c>
      <c r="WPK2" s="109" t="s">
        <v>1</v>
      </c>
      <c r="WPL2" s="109" t="s">
        <v>1</v>
      </c>
      <c r="WPM2" s="109" t="s">
        <v>1</v>
      </c>
      <c r="WPN2" s="109" t="s">
        <v>1</v>
      </c>
      <c r="WPO2" s="109" t="s">
        <v>1</v>
      </c>
      <c r="WPP2" s="109" t="s">
        <v>1</v>
      </c>
      <c r="WPQ2" s="109" t="s">
        <v>1</v>
      </c>
      <c r="WPR2" s="109" t="s">
        <v>1</v>
      </c>
      <c r="WPS2" s="109" t="s">
        <v>1</v>
      </c>
      <c r="WPT2" s="109" t="s">
        <v>1</v>
      </c>
      <c r="WPU2" s="109" t="s">
        <v>1</v>
      </c>
      <c r="WPV2" s="109" t="s">
        <v>1</v>
      </c>
      <c r="WPW2" s="109" t="s">
        <v>1</v>
      </c>
      <c r="WPX2" s="109" t="s">
        <v>1</v>
      </c>
      <c r="WPY2" s="109" t="s">
        <v>1</v>
      </c>
      <c r="WPZ2" s="109" t="s">
        <v>1</v>
      </c>
      <c r="WQA2" s="109" t="s">
        <v>1</v>
      </c>
      <c r="WQB2" s="109" t="s">
        <v>1</v>
      </c>
      <c r="WQC2" s="109" t="s">
        <v>1</v>
      </c>
      <c r="WQD2" s="109" t="s">
        <v>1</v>
      </c>
      <c r="WQE2" s="109" t="s">
        <v>1</v>
      </c>
      <c r="WQF2" s="109" t="s">
        <v>1</v>
      </c>
      <c r="WQG2" s="109" t="s">
        <v>1</v>
      </c>
      <c r="WQH2" s="109" t="s">
        <v>1</v>
      </c>
      <c r="WQI2" s="109" t="s">
        <v>1</v>
      </c>
      <c r="WQJ2" s="109" t="s">
        <v>1</v>
      </c>
      <c r="WQK2" s="109" t="s">
        <v>1</v>
      </c>
      <c r="WQL2" s="109" t="s">
        <v>1</v>
      </c>
      <c r="WQM2" s="109" t="s">
        <v>1</v>
      </c>
      <c r="WQN2" s="109" t="s">
        <v>1</v>
      </c>
      <c r="WQO2" s="109" t="s">
        <v>1</v>
      </c>
      <c r="WQP2" s="109" t="s">
        <v>1</v>
      </c>
      <c r="WQQ2" s="109" t="s">
        <v>1</v>
      </c>
      <c r="WQR2" s="109" t="s">
        <v>1</v>
      </c>
      <c r="WQS2" s="109" t="s">
        <v>1</v>
      </c>
      <c r="WQT2" s="109" t="s">
        <v>1</v>
      </c>
      <c r="WQU2" s="109" t="s">
        <v>1</v>
      </c>
      <c r="WQV2" s="109" t="s">
        <v>1</v>
      </c>
      <c r="WQW2" s="109" t="s">
        <v>1</v>
      </c>
      <c r="WQX2" s="109" t="s">
        <v>1</v>
      </c>
      <c r="WQY2" s="109" t="s">
        <v>1</v>
      </c>
      <c r="WQZ2" s="109" t="s">
        <v>1</v>
      </c>
      <c r="WRA2" s="109" t="s">
        <v>1</v>
      </c>
      <c r="WRB2" s="109" t="s">
        <v>1</v>
      </c>
      <c r="WRC2" s="109" t="s">
        <v>1</v>
      </c>
      <c r="WRD2" s="109" t="s">
        <v>1</v>
      </c>
      <c r="WRE2" s="109" t="s">
        <v>1</v>
      </c>
      <c r="WRF2" s="109" t="s">
        <v>1</v>
      </c>
      <c r="WRG2" s="109" t="s">
        <v>1</v>
      </c>
      <c r="WRH2" s="109" t="s">
        <v>1</v>
      </c>
      <c r="WRI2" s="109" t="s">
        <v>1</v>
      </c>
      <c r="WRJ2" s="109" t="s">
        <v>1</v>
      </c>
      <c r="WRK2" s="109" t="s">
        <v>1</v>
      </c>
      <c r="WRL2" s="109" t="s">
        <v>1</v>
      </c>
      <c r="WRM2" s="109" t="s">
        <v>1</v>
      </c>
      <c r="WRN2" s="109" t="s">
        <v>1</v>
      </c>
      <c r="WRO2" s="109" t="s">
        <v>1</v>
      </c>
      <c r="WRP2" s="109" t="s">
        <v>1</v>
      </c>
      <c r="WRQ2" s="109" t="s">
        <v>1</v>
      </c>
      <c r="WRR2" s="109" t="s">
        <v>1</v>
      </c>
      <c r="WRS2" s="109" t="s">
        <v>1</v>
      </c>
      <c r="WRT2" s="109" t="s">
        <v>1</v>
      </c>
      <c r="WRU2" s="109" t="s">
        <v>1</v>
      </c>
      <c r="WRV2" s="109" t="s">
        <v>1</v>
      </c>
      <c r="WRW2" s="109" t="s">
        <v>1</v>
      </c>
      <c r="WRX2" s="109" t="s">
        <v>1</v>
      </c>
      <c r="WRY2" s="109" t="s">
        <v>1</v>
      </c>
      <c r="WRZ2" s="109" t="s">
        <v>1</v>
      </c>
      <c r="WSA2" s="109" t="s">
        <v>1</v>
      </c>
      <c r="WSB2" s="109" t="s">
        <v>1</v>
      </c>
      <c r="WSC2" s="109" t="s">
        <v>1</v>
      </c>
      <c r="WSD2" s="109" t="s">
        <v>1</v>
      </c>
      <c r="WSE2" s="109" t="s">
        <v>1</v>
      </c>
      <c r="WSF2" s="109" t="s">
        <v>1</v>
      </c>
      <c r="WSG2" s="109" t="s">
        <v>1</v>
      </c>
      <c r="WSH2" s="109" t="s">
        <v>1</v>
      </c>
      <c r="WSI2" s="109" t="s">
        <v>1</v>
      </c>
      <c r="WSJ2" s="109" t="s">
        <v>1</v>
      </c>
      <c r="WSK2" s="109" t="s">
        <v>1</v>
      </c>
      <c r="WSL2" s="109" t="s">
        <v>1</v>
      </c>
      <c r="WSM2" s="109" t="s">
        <v>1</v>
      </c>
      <c r="WSN2" s="109" t="s">
        <v>1</v>
      </c>
      <c r="WSO2" s="109" t="s">
        <v>1</v>
      </c>
      <c r="WSP2" s="109" t="s">
        <v>1</v>
      </c>
      <c r="WSQ2" s="109" t="s">
        <v>1</v>
      </c>
      <c r="WSR2" s="109" t="s">
        <v>1</v>
      </c>
      <c r="WSS2" s="109" t="s">
        <v>1</v>
      </c>
      <c r="WST2" s="109" t="s">
        <v>1</v>
      </c>
      <c r="WSU2" s="109" t="s">
        <v>1</v>
      </c>
      <c r="WSV2" s="109" t="s">
        <v>1</v>
      </c>
      <c r="WSW2" s="109" t="s">
        <v>1</v>
      </c>
      <c r="WSX2" s="109" t="s">
        <v>1</v>
      </c>
      <c r="WSY2" s="109" t="s">
        <v>1</v>
      </c>
      <c r="WSZ2" s="109" t="s">
        <v>1</v>
      </c>
      <c r="WTA2" s="109" t="s">
        <v>1</v>
      </c>
      <c r="WTB2" s="109" t="s">
        <v>1</v>
      </c>
      <c r="WTC2" s="109" t="s">
        <v>1</v>
      </c>
      <c r="WTD2" s="109" t="s">
        <v>1</v>
      </c>
      <c r="WTE2" s="109" t="s">
        <v>1</v>
      </c>
      <c r="WTF2" s="109" t="s">
        <v>1</v>
      </c>
      <c r="WTG2" s="109" t="s">
        <v>1</v>
      </c>
      <c r="WTH2" s="109" t="s">
        <v>1</v>
      </c>
      <c r="WTI2" s="109" t="s">
        <v>1</v>
      </c>
      <c r="WTJ2" s="109" t="s">
        <v>1</v>
      </c>
      <c r="WTK2" s="109" t="s">
        <v>1</v>
      </c>
      <c r="WTL2" s="109" t="s">
        <v>1</v>
      </c>
      <c r="WTM2" s="109" t="s">
        <v>1</v>
      </c>
      <c r="WTN2" s="109" t="s">
        <v>1</v>
      </c>
      <c r="WTO2" s="109" t="s">
        <v>1</v>
      </c>
      <c r="WTP2" s="109" t="s">
        <v>1</v>
      </c>
      <c r="WTQ2" s="109" t="s">
        <v>1</v>
      </c>
      <c r="WTR2" s="109" t="s">
        <v>1</v>
      </c>
      <c r="WTS2" s="109" t="s">
        <v>1</v>
      </c>
      <c r="WTT2" s="109" t="s">
        <v>1</v>
      </c>
      <c r="WTU2" s="109" t="s">
        <v>1</v>
      </c>
      <c r="WTV2" s="109" t="s">
        <v>1</v>
      </c>
      <c r="WTW2" s="109" t="s">
        <v>1</v>
      </c>
      <c r="WTX2" s="109" t="s">
        <v>1</v>
      </c>
      <c r="WTY2" s="109" t="s">
        <v>1</v>
      </c>
      <c r="WTZ2" s="109" t="s">
        <v>1</v>
      </c>
      <c r="WUA2" s="109" t="s">
        <v>1</v>
      </c>
      <c r="WUB2" s="109" t="s">
        <v>1</v>
      </c>
      <c r="WUC2" s="109" t="s">
        <v>1</v>
      </c>
      <c r="WUD2" s="109" t="s">
        <v>1</v>
      </c>
      <c r="WUE2" s="109" t="s">
        <v>1</v>
      </c>
      <c r="WUF2" s="109" t="s">
        <v>1</v>
      </c>
      <c r="WUG2" s="109" t="s">
        <v>1</v>
      </c>
      <c r="WUH2" s="109" t="s">
        <v>1</v>
      </c>
      <c r="WUI2" s="109" t="s">
        <v>1</v>
      </c>
      <c r="WUJ2" s="109" t="s">
        <v>1</v>
      </c>
      <c r="WUK2" s="109" t="s">
        <v>1</v>
      </c>
      <c r="WUL2" s="109" t="s">
        <v>1</v>
      </c>
      <c r="WUM2" s="109" t="s">
        <v>1</v>
      </c>
      <c r="WUN2" s="109" t="s">
        <v>1</v>
      </c>
      <c r="WUO2" s="109" t="s">
        <v>1</v>
      </c>
      <c r="WUP2" s="109" t="s">
        <v>1</v>
      </c>
      <c r="WUQ2" s="109" t="s">
        <v>1</v>
      </c>
      <c r="WUR2" s="109" t="s">
        <v>1</v>
      </c>
      <c r="WUS2" s="109" t="s">
        <v>1</v>
      </c>
      <c r="WUT2" s="109" t="s">
        <v>1</v>
      </c>
      <c r="WUU2" s="109" t="s">
        <v>1</v>
      </c>
      <c r="WUV2" s="109" t="s">
        <v>1</v>
      </c>
      <c r="WUW2" s="109" t="s">
        <v>1</v>
      </c>
      <c r="WUX2" s="109" t="s">
        <v>1</v>
      </c>
      <c r="WUY2" s="109" t="s">
        <v>1</v>
      </c>
      <c r="WUZ2" s="109" t="s">
        <v>1</v>
      </c>
      <c r="WVA2" s="109" t="s">
        <v>1</v>
      </c>
      <c r="WVB2" s="109" t="s">
        <v>1</v>
      </c>
      <c r="WVC2" s="109" t="s">
        <v>1</v>
      </c>
      <c r="WVD2" s="109" t="s">
        <v>1</v>
      </c>
      <c r="WVE2" s="109" t="s">
        <v>1</v>
      </c>
      <c r="WVF2" s="109" t="s">
        <v>1</v>
      </c>
      <c r="WVG2" s="109" t="s">
        <v>1</v>
      </c>
      <c r="WVH2" s="109" t="s">
        <v>1</v>
      </c>
      <c r="WVI2" s="109" t="s">
        <v>1</v>
      </c>
      <c r="WVJ2" s="109" t="s">
        <v>1</v>
      </c>
      <c r="WVK2" s="109" t="s">
        <v>1</v>
      </c>
      <c r="WVL2" s="109" t="s">
        <v>1</v>
      </c>
      <c r="WVM2" s="109" t="s">
        <v>1</v>
      </c>
      <c r="WVN2" s="109" t="s">
        <v>1</v>
      </c>
      <c r="WVO2" s="109" t="s">
        <v>1</v>
      </c>
      <c r="WVP2" s="109" t="s">
        <v>1</v>
      </c>
      <c r="WVQ2" s="109" t="s">
        <v>1</v>
      </c>
      <c r="WVR2" s="109" t="s">
        <v>1</v>
      </c>
      <c r="WVS2" s="109" t="s">
        <v>1</v>
      </c>
      <c r="WVT2" s="109" t="s">
        <v>1</v>
      </c>
      <c r="WVU2" s="109" t="s">
        <v>1</v>
      </c>
      <c r="WVV2" s="109" t="s">
        <v>1</v>
      </c>
      <c r="WVW2" s="109" t="s">
        <v>1</v>
      </c>
      <c r="WVX2" s="109" t="s">
        <v>1</v>
      </c>
      <c r="WVY2" s="109" t="s">
        <v>1</v>
      </c>
      <c r="WVZ2" s="109" t="s">
        <v>1</v>
      </c>
      <c r="WWA2" s="109" t="s">
        <v>1</v>
      </c>
      <c r="WWB2" s="109" t="s">
        <v>1</v>
      </c>
      <c r="WWC2" s="109" t="s">
        <v>1</v>
      </c>
      <c r="WWD2" s="109" t="s">
        <v>1</v>
      </c>
      <c r="WWE2" s="109" t="s">
        <v>1</v>
      </c>
      <c r="WWF2" s="109" t="s">
        <v>1</v>
      </c>
      <c r="WWG2" s="109" t="s">
        <v>1</v>
      </c>
      <c r="WWH2" s="109" t="s">
        <v>1</v>
      </c>
      <c r="WWI2" s="109" t="s">
        <v>1</v>
      </c>
      <c r="WWJ2" s="109" t="s">
        <v>1</v>
      </c>
      <c r="WWK2" s="109" t="s">
        <v>1</v>
      </c>
      <c r="WWL2" s="109" t="s">
        <v>1</v>
      </c>
      <c r="WWM2" s="109" t="s">
        <v>1</v>
      </c>
      <c r="WWN2" s="109" t="s">
        <v>1</v>
      </c>
      <c r="WWO2" s="109" t="s">
        <v>1</v>
      </c>
      <c r="WWP2" s="109" t="s">
        <v>1</v>
      </c>
      <c r="WWQ2" s="109" t="s">
        <v>1</v>
      </c>
      <c r="WWR2" s="109" t="s">
        <v>1</v>
      </c>
      <c r="WWS2" s="109" t="s">
        <v>1</v>
      </c>
      <c r="WWT2" s="109" t="s">
        <v>1</v>
      </c>
      <c r="WWU2" s="109" t="s">
        <v>1</v>
      </c>
      <c r="WWV2" s="109" t="s">
        <v>1</v>
      </c>
      <c r="WWW2" s="109" t="s">
        <v>1</v>
      </c>
      <c r="WWX2" s="109" t="s">
        <v>1</v>
      </c>
      <c r="WWY2" s="109" t="s">
        <v>1</v>
      </c>
      <c r="WWZ2" s="109" t="s">
        <v>1</v>
      </c>
      <c r="WXA2" s="109" t="s">
        <v>1</v>
      </c>
      <c r="WXB2" s="109" t="s">
        <v>1</v>
      </c>
      <c r="WXC2" s="109" t="s">
        <v>1</v>
      </c>
      <c r="WXD2" s="109" t="s">
        <v>1</v>
      </c>
      <c r="WXE2" s="109" t="s">
        <v>1</v>
      </c>
      <c r="WXF2" s="109" t="s">
        <v>1</v>
      </c>
      <c r="WXG2" s="109" t="s">
        <v>1</v>
      </c>
      <c r="WXH2" s="109" t="s">
        <v>1</v>
      </c>
      <c r="WXI2" s="109" t="s">
        <v>1</v>
      </c>
      <c r="WXJ2" s="109" t="s">
        <v>1</v>
      </c>
      <c r="WXK2" s="109" t="s">
        <v>1</v>
      </c>
      <c r="WXL2" s="109" t="s">
        <v>1</v>
      </c>
      <c r="WXM2" s="109" t="s">
        <v>1</v>
      </c>
      <c r="WXN2" s="109" t="s">
        <v>1</v>
      </c>
      <c r="WXO2" s="109" t="s">
        <v>1</v>
      </c>
      <c r="WXP2" s="109" t="s">
        <v>1</v>
      </c>
      <c r="WXQ2" s="109" t="s">
        <v>1</v>
      </c>
      <c r="WXR2" s="109" t="s">
        <v>1</v>
      </c>
      <c r="WXS2" s="109" t="s">
        <v>1</v>
      </c>
      <c r="WXT2" s="109" t="s">
        <v>1</v>
      </c>
      <c r="WXU2" s="109" t="s">
        <v>1</v>
      </c>
      <c r="WXV2" s="109" t="s">
        <v>1</v>
      </c>
      <c r="WXW2" s="109" t="s">
        <v>1</v>
      </c>
      <c r="WXX2" s="109" t="s">
        <v>1</v>
      </c>
      <c r="WXY2" s="109" t="s">
        <v>1</v>
      </c>
      <c r="WXZ2" s="109" t="s">
        <v>1</v>
      </c>
      <c r="WYA2" s="109" t="s">
        <v>1</v>
      </c>
      <c r="WYB2" s="109" t="s">
        <v>1</v>
      </c>
      <c r="WYC2" s="109" t="s">
        <v>1</v>
      </c>
      <c r="WYD2" s="109" t="s">
        <v>1</v>
      </c>
      <c r="WYE2" s="109" t="s">
        <v>1</v>
      </c>
      <c r="WYF2" s="109" t="s">
        <v>1</v>
      </c>
      <c r="WYG2" s="109" t="s">
        <v>1</v>
      </c>
      <c r="WYH2" s="109" t="s">
        <v>1</v>
      </c>
      <c r="WYI2" s="109" t="s">
        <v>1</v>
      </c>
      <c r="WYJ2" s="109" t="s">
        <v>1</v>
      </c>
      <c r="WYK2" s="109" t="s">
        <v>1</v>
      </c>
      <c r="WYL2" s="109" t="s">
        <v>1</v>
      </c>
      <c r="WYM2" s="109" t="s">
        <v>1</v>
      </c>
      <c r="WYN2" s="109" t="s">
        <v>1</v>
      </c>
      <c r="WYO2" s="109" t="s">
        <v>1</v>
      </c>
      <c r="WYP2" s="109" t="s">
        <v>1</v>
      </c>
      <c r="WYQ2" s="109" t="s">
        <v>1</v>
      </c>
      <c r="WYR2" s="109" t="s">
        <v>1</v>
      </c>
      <c r="WYS2" s="109" t="s">
        <v>1</v>
      </c>
      <c r="WYT2" s="109" t="s">
        <v>1</v>
      </c>
      <c r="WYU2" s="109" t="s">
        <v>1</v>
      </c>
      <c r="WYV2" s="109" t="s">
        <v>1</v>
      </c>
      <c r="WYW2" s="109" t="s">
        <v>1</v>
      </c>
      <c r="WYX2" s="109" t="s">
        <v>1</v>
      </c>
      <c r="WYY2" s="109" t="s">
        <v>1</v>
      </c>
      <c r="WYZ2" s="109" t="s">
        <v>1</v>
      </c>
      <c r="WZA2" s="109" t="s">
        <v>1</v>
      </c>
      <c r="WZB2" s="109" t="s">
        <v>1</v>
      </c>
      <c r="WZC2" s="109" t="s">
        <v>1</v>
      </c>
      <c r="WZD2" s="109" t="s">
        <v>1</v>
      </c>
      <c r="WZE2" s="109" t="s">
        <v>1</v>
      </c>
      <c r="WZF2" s="109" t="s">
        <v>1</v>
      </c>
      <c r="WZG2" s="109" t="s">
        <v>1</v>
      </c>
      <c r="WZH2" s="109" t="s">
        <v>1</v>
      </c>
      <c r="WZI2" s="109" t="s">
        <v>1</v>
      </c>
      <c r="WZJ2" s="109" t="s">
        <v>1</v>
      </c>
      <c r="WZK2" s="109" t="s">
        <v>1</v>
      </c>
      <c r="WZL2" s="109" t="s">
        <v>1</v>
      </c>
      <c r="WZM2" s="109" t="s">
        <v>1</v>
      </c>
      <c r="WZN2" s="109" t="s">
        <v>1</v>
      </c>
      <c r="WZO2" s="109" t="s">
        <v>1</v>
      </c>
      <c r="WZP2" s="109" t="s">
        <v>1</v>
      </c>
      <c r="WZQ2" s="109" t="s">
        <v>1</v>
      </c>
      <c r="WZR2" s="109" t="s">
        <v>1</v>
      </c>
      <c r="WZS2" s="109" t="s">
        <v>1</v>
      </c>
      <c r="WZT2" s="109" t="s">
        <v>1</v>
      </c>
      <c r="WZU2" s="109" t="s">
        <v>1</v>
      </c>
      <c r="WZV2" s="109" t="s">
        <v>1</v>
      </c>
      <c r="WZW2" s="109" t="s">
        <v>1</v>
      </c>
      <c r="WZX2" s="109" t="s">
        <v>1</v>
      </c>
      <c r="WZY2" s="109" t="s">
        <v>1</v>
      </c>
      <c r="WZZ2" s="109" t="s">
        <v>1</v>
      </c>
      <c r="XAA2" s="109" t="s">
        <v>1</v>
      </c>
      <c r="XAB2" s="109" t="s">
        <v>1</v>
      </c>
      <c r="XAC2" s="109" t="s">
        <v>1</v>
      </c>
      <c r="XAD2" s="109" t="s">
        <v>1</v>
      </c>
      <c r="XAE2" s="109" t="s">
        <v>1</v>
      </c>
      <c r="XAF2" s="109" t="s">
        <v>1</v>
      </c>
      <c r="XAG2" s="109" t="s">
        <v>1</v>
      </c>
      <c r="XAH2" s="109" t="s">
        <v>1</v>
      </c>
      <c r="XAI2" s="109" t="s">
        <v>1</v>
      </c>
      <c r="XAJ2" s="109" t="s">
        <v>1</v>
      </c>
      <c r="XAK2" s="109" t="s">
        <v>1</v>
      </c>
      <c r="XAL2" s="109" t="s">
        <v>1</v>
      </c>
      <c r="XAM2" s="109" t="s">
        <v>1</v>
      </c>
      <c r="XAN2" s="109" t="s">
        <v>1</v>
      </c>
      <c r="XAO2" s="109" t="s">
        <v>1</v>
      </c>
      <c r="XAP2" s="109" t="s">
        <v>1</v>
      </c>
      <c r="XAQ2" s="109" t="s">
        <v>1</v>
      </c>
      <c r="XAR2" s="109" t="s">
        <v>1</v>
      </c>
      <c r="XAS2" s="109" t="s">
        <v>1</v>
      </c>
      <c r="XAT2" s="109" t="s">
        <v>1</v>
      </c>
      <c r="XAU2" s="109" t="s">
        <v>1</v>
      </c>
      <c r="XAV2" s="109" t="s">
        <v>1</v>
      </c>
      <c r="XAW2" s="109" t="s">
        <v>1</v>
      </c>
      <c r="XAX2" s="109" t="s">
        <v>1</v>
      </c>
      <c r="XAY2" s="109" t="s">
        <v>1</v>
      </c>
      <c r="XAZ2" s="109" t="s">
        <v>1</v>
      </c>
      <c r="XBA2" s="109" t="s">
        <v>1</v>
      </c>
      <c r="XBB2" s="109" t="s">
        <v>1</v>
      </c>
      <c r="XBC2" s="109" t="s">
        <v>1</v>
      </c>
      <c r="XBD2" s="109" t="s">
        <v>1</v>
      </c>
      <c r="XBE2" s="109" t="s">
        <v>1</v>
      </c>
      <c r="XBF2" s="109" t="s">
        <v>1</v>
      </c>
      <c r="XBG2" s="109" t="s">
        <v>1</v>
      </c>
      <c r="XBH2" s="109" t="s">
        <v>1</v>
      </c>
      <c r="XBI2" s="109" t="s">
        <v>1</v>
      </c>
      <c r="XBJ2" s="109" t="s">
        <v>1</v>
      </c>
      <c r="XBK2" s="109" t="s">
        <v>1</v>
      </c>
      <c r="XBL2" s="109" t="s">
        <v>1</v>
      </c>
      <c r="XBM2" s="109" t="s">
        <v>1</v>
      </c>
      <c r="XBN2" s="109" t="s">
        <v>1</v>
      </c>
      <c r="XBO2" s="109" t="s">
        <v>1</v>
      </c>
      <c r="XBP2" s="109" t="s">
        <v>1</v>
      </c>
      <c r="XBQ2" s="109" t="s">
        <v>1</v>
      </c>
      <c r="XBR2" s="109" t="s">
        <v>1</v>
      </c>
      <c r="XBS2" s="109" t="s">
        <v>1</v>
      </c>
      <c r="XBT2" s="109" t="s">
        <v>1</v>
      </c>
      <c r="XBU2" s="109" t="s">
        <v>1</v>
      </c>
      <c r="XBV2" s="109" t="s">
        <v>1</v>
      </c>
      <c r="XBW2" s="109" t="s">
        <v>1</v>
      </c>
      <c r="XBX2" s="109" t="s">
        <v>1</v>
      </c>
      <c r="XBY2" s="109" t="s">
        <v>1</v>
      </c>
      <c r="XBZ2" s="109" t="s">
        <v>1</v>
      </c>
      <c r="XCA2" s="109" t="s">
        <v>1</v>
      </c>
      <c r="XCB2" s="109" t="s">
        <v>1</v>
      </c>
      <c r="XCC2" s="109" t="s">
        <v>1</v>
      </c>
      <c r="XCD2" s="109" t="s">
        <v>1</v>
      </c>
      <c r="XCE2" s="109" t="s">
        <v>1</v>
      </c>
      <c r="XCF2" s="109" t="s">
        <v>1</v>
      </c>
      <c r="XCG2" s="109" t="s">
        <v>1</v>
      </c>
      <c r="XCH2" s="109" t="s">
        <v>1</v>
      </c>
      <c r="XCI2" s="109" t="s">
        <v>1</v>
      </c>
      <c r="XCJ2" s="109" t="s">
        <v>1</v>
      </c>
      <c r="XCK2" s="109" t="s">
        <v>1</v>
      </c>
      <c r="XCL2" s="109" t="s">
        <v>1</v>
      </c>
      <c r="XCM2" s="109" t="s">
        <v>1</v>
      </c>
      <c r="XCN2" s="109" t="s">
        <v>1</v>
      </c>
      <c r="XCO2" s="109" t="s">
        <v>1</v>
      </c>
      <c r="XCP2" s="109" t="s">
        <v>1</v>
      </c>
      <c r="XCQ2" s="109" t="s">
        <v>1</v>
      </c>
      <c r="XCR2" s="109" t="s">
        <v>1</v>
      </c>
      <c r="XCS2" s="109" t="s">
        <v>1</v>
      </c>
      <c r="XCT2" s="109" t="s">
        <v>1</v>
      </c>
      <c r="XCU2" s="109" t="s">
        <v>1</v>
      </c>
      <c r="XCV2" s="109" t="s">
        <v>1</v>
      </c>
      <c r="XCW2" s="109" t="s">
        <v>1</v>
      </c>
      <c r="XCX2" s="109" t="s">
        <v>1</v>
      </c>
      <c r="XCY2" s="109" t="s">
        <v>1</v>
      </c>
      <c r="XCZ2" s="109" t="s">
        <v>1</v>
      </c>
      <c r="XDA2" s="109" t="s">
        <v>1</v>
      </c>
      <c r="XDB2" s="109" t="s">
        <v>1</v>
      </c>
      <c r="XDC2" s="109" t="s">
        <v>1</v>
      </c>
      <c r="XDD2" s="109" t="s">
        <v>1</v>
      </c>
      <c r="XDE2" s="109" t="s">
        <v>1</v>
      </c>
      <c r="XDF2" s="109" t="s">
        <v>1</v>
      </c>
      <c r="XDG2" s="109" t="s">
        <v>1</v>
      </c>
      <c r="XDH2" s="109" t="s">
        <v>1</v>
      </c>
      <c r="XDI2" s="109" t="s">
        <v>1</v>
      </c>
      <c r="XDJ2" s="109" t="s">
        <v>1</v>
      </c>
      <c r="XDK2" s="109" t="s">
        <v>1</v>
      </c>
      <c r="XDL2" s="109" t="s">
        <v>1</v>
      </c>
      <c r="XDM2" s="109" t="s">
        <v>1</v>
      </c>
      <c r="XDN2" s="109" t="s">
        <v>1</v>
      </c>
      <c r="XDO2" s="109" t="s">
        <v>1</v>
      </c>
      <c r="XDP2" s="109" t="s">
        <v>1</v>
      </c>
      <c r="XDQ2" s="109" t="s">
        <v>1</v>
      </c>
      <c r="XDR2" s="109" t="s">
        <v>1</v>
      </c>
      <c r="XDS2" s="109" t="s">
        <v>1</v>
      </c>
      <c r="XDT2" s="109" t="s">
        <v>1</v>
      </c>
      <c r="XDU2" s="109" t="s">
        <v>1</v>
      </c>
      <c r="XDV2" s="109" t="s">
        <v>1</v>
      </c>
      <c r="XDW2" s="109" t="s">
        <v>1</v>
      </c>
      <c r="XDX2" s="109" t="s">
        <v>1</v>
      </c>
      <c r="XDY2" s="109" t="s">
        <v>1</v>
      </c>
      <c r="XDZ2" s="109" t="s">
        <v>1</v>
      </c>
      <c r="XEA2" s="109" t="s">
        <v>1</v>
      </c>
      <c r="XEB2" s="109" t="s">
        <v>1</v>
      </c>
      <c r="XEC2" s="109" t="s">
        <v>1</v>
      </c>
      <c r="XED2" s="109" t="s">
        <v>1</v>
      </c>
      <c r="XEE2" s="109" t="s">
        <v>1</v>
      </c>
      <c r="XEF2" s="109" t="s">
        <v>1</v>
      </c>
      <c r="XEG2" s="109" t="s">
        <v>1</v>
      </c>
      <c r="XEH2" s="109" t="s">
        <v>1</v>
      </c>
      <c r="XEI2" s="109" t="s">
        <v>1</v>
      </c>
      <c r="XEJ2" s="109" t="s">
        <v>1</v>
      </c>
      <c r="XEK2" s="109" t="s">
        <v>1</v>
      </c>
      <c r="XEL2" s="109" t="s">
        <v>1</v>
      </c>
      <c r="XEM2" s="109" t="s">
        <v>1</v>
      </c>
      <c r="XEN2" s="109" t="s">
        <v>1</v>
      </c>
      <c r="XEO2" s="109" t="s">
        <v>1</v>
      </c>
      <c r="XEP2" s="109" t="s">
        <v>1</v>
      </c>
      <c r="XEQ2" s="109" t="s">
        <v>1</v>
      </c>
      <c r="XER2" s="109" t="s">
        <v>1</v>
      </c>
      <c r="XES2" s="109" t="s">
        <v>1</v>
      </c>
      <c r="XET2" s="109" t="s">
        <v>1</v>
      </c>
      <c r="XEU2" s="109" t="s">
        <v>1</v>
      </c>
      <c r="XEV2" s="109" t="s">
        <v>1</v>
      </c>
      <c r="XEW2" s="109" t="s">
        <v>1</v>
      </c>
      <c r="XEX2" s="109" t="s">
        <v>1</v>
      </c>
      <c r="XEY2" s="109" t="s">
        <v>1</v>
      </c>
      <c r="XEZ2" s="109" t="s">
        <v>1</v>
      </c>
      <c r="XFA2" s="109" t="s">
        <v>1</v>
      </c>
      <c r="XFB2" s="109" t="s">
        <v>1</v>
      </c>
      <c r="XFC2" s="109" t="s">
        <v>1</v>
      </c>
      <c r="XFD2" s="109" t="s">
        <v>1</v>
      </c>
    </row>
    <row r="3" spans="1:16384" s="117" customFormat="1" ht="146.25" customHeight="1" x14ac:dyDescent="0.5">
      <c r="A3" s="106"/>
      <c r="B3" s="118" t="s">
        <v>54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08"/>
      <c r="R3" s="109" t="s">
        <v>1</v>
      </c>
      <c r="S3" s="109" t="s">
        <v>1</v>
      </c>
      <c r="T3" s="109" t="s">
        <v>1</v>
      </c>
      <c r="U3" s="109" t="s">
        <v>1</v>
      </c>
      <c r="V3" s="109" t="s">
        <v>1</v>
      </c>
      <c r="W3" s="109" t="s">
        <v>1</v>
      </c>
      <c r="X3" s="109" t="s">
        <v>1</v>
      </c>
      <c r="Y3" s="109" t="s">
        <v>1</v>
      </c>
      <c r="Z3" s="109" t="s">
        <v>1</v>
      </c>
      <c r="AA3" s="109" t="s">
        <v>1</v>
      </c>
      <c r="AB3" s="109" t="s">
        <v>1</v>
      </c>
      <c r="AC3" s="109" t="s">
        <v>1</v>
      </c>
      <c r="AD3" s="109" t="s">
        <v>1</v>
      </c>
      <c r="AE3" s="109" t="s">
        <v>1</v>
      </c>
      <c r="AF3" s="109" t="s">
        <v>1</v>
      </c>
      <c r="AG3" s="109" t="s">
        <v>1</v>
      </c>
      <c r="AH3" s="109" t="s">
        <v>1</v>
      </c>
      <c r="AI3" s="109" t="s">
        <v>1</v>
      </c>
      <c r="AJ3" s="109" t="s">
        <v>1</v>
      </c>
      <c r="AK3" s="109" t="s">
        <v>1</v>
      </c>
      <c r="AL3" s="109" t="s">
        <v>1</v>
      </c>
      <c r="AM3" s="109" t="s">
        <v>1</v>
      </c>
      <c r="AN3" s="109" t="s">
        <v>1</v>
      </c>
      <c r="AO3" s="109" t="s">
        <v>1</v>
      </c>
      <c r="AP3" s="109" t="s">
        <v>1</v>
      </c>
      <c r="AQ3" s="109" t="s">
        <v>1</v>
      </c>
      <c r="AR3" s="109" t="s">
        <v>1</v>
      </c>
      <c r="AS3" s="109" t="s">
        <v>1</v>
      </c>
      <c r="AT3" s="109" t="s">
        <v>1</v>
      </c>
      <c r="AU3" s="109" t="s">
        <v>1</v>
      </c>
      <c r="AV3" s="109" t="s">
        <v>1</v>
      </c>
      <c r="AW3" s="109" t="s">
        <v>1</v>
      </c>
      <c r="AX3" s="109" t="s">
        <v>1</v>
      </c>
      <c r="AY3" s="109" t="s">
        <v>1</v>
      </c>
      <c r="AZ3" s="109" t="s">
        <v>1</v>
      </c>
      <c r="BA3" s="109" t="s">
        <v>1</v>
      </c>
      <c r="BB3" s="109" t="s">
        <v>1</v>
      </c>
      <c r="BC3" s="109" t="s">
        <v>1</v>
      </c>
      <c r="BD3" s="109" t="s">
        <v>1</v>
      </c>
      <c r="BE3" s="109" t="s">
        <v>1</v>
      </c>
      <c r="BF3" s="109" t="s">
        <v>1</v>
      </c>
      <c r="BG3" s="109" t="s">
        <v>1</v>
      </c>
      <c r="BH3" s="109" t="s">
        <v>1</v>
      </c>
      <c r="BI3" s="109" t="s">
        <v>1</v>
      </c>
      <c r="BJ3" s="109" t="s">
        <v>1</v>
      </c>
      <c r="BK3" s="109" t="s">
        <v>1</v>
      </c>
      <c r="BL3" s="109" t="s">
        <v>1</v>
      </c>
      <c r="BM3" s="109" t="s">
        <v>1</v>
      </c>
      <c r="BN3" s="109" t="s">
        <v>1</v>
      </c>
      <c r="BO3" s="109" t="s">
        <v>1</v>
      </c>
      <c r="BP3" s="109" t="s">
        <v>1</v>
      </c>
      <c r="BQ3" s="109" t="s">
        <v>1</v>
      </c>
      <c r="BR3" s="109" t="s">
        <v>1</v>
      </c>
      <c r="BS3" s="109" t="s">
        <v>1</v>
      </c>
      <c r="BT3" s="109" t="s">
        <v>1</v>
      </c>
      <c r="BU3" s="109" t="s">
        <v>1</v>
      </c>
      <c r="BV3" s="109" t="s">
        <v>1</v>
      </c>
      <c r="BW3" s="109" t="s">
        <v>1</v>
      </c>
      <c r="BX3" s="109" t="s">
        <v>1</v>
      </c>
      <c r="BY3" s="109" t="s">
        <v>1</v>
      </c>
      <c r="BZ3" s="109" t="s">
        <v>1</v>
      </c>
      <c r="CA3" s="109" t="s">
        <v>1</v>
      </c>
      <c r="CB3" s="109" t="s">
        <v>1</v>
      </c>
      <c r="CC3" s="109" t="s">
        <v>1</v>
      </c>
      <c r="CD3" s="109" t="s">
        <v>1</v>
      </c>
      <c r="CE3" s="109" t="s">
        <v>1</v>
      </c>
      <c r="CF3" s="109" t="s">
        <v>1</v>
      </c>
      <c r="CG3" s="109" t="s">
        <v>1</v>
      </c>
      <c r="CH3" s="109" t="s">
        <v>1</v>
      </c>
      <c r="CI3" s="109" t="s">
        <v>1</v>
      </c>
      <c r="CJ3" s="109" t="s">
        <v>1</v>
      </c>
      <c r="CK3" s="109" t="s">
        <v>1</v>
      </c>
      <c r="CL3" s="109" t="s">
        <v>1</v>
      </c>
      <c r="CM3" s="109" t="s">
        <v>1</v>
      </c>
      <c r="CN3" s="109" t="s">
        <v>1</v>
      </c>
      <c r="CO3" s="109" t="s">
        <v>1</v>
      </c>
      <c r="CP3" s="109" t="s">
        <v>1</v>
      </c>
      <c r="CQ3" s="109" t="s">
        <v>1</v>
      </c>
      <c r="CR3" s="109" t="s">
        <v>1</v>
      </c>
      <c r="CS3" s="109" t="s">
        <v>1</v>
      </c>
      <c r="CT3" s="109" t="s">
        <v>1</v>
      </c>
      <c r="CU3" s="109" t="s">
        <v>1</v>
      </c>
      <c r="CV3" s="109" t="s">
        <v>1</v>
      </c>
      <c r="CW3" s="109" t="s">
        <v>1</v>
      </c>
      <c r="CX3" s="109" t="s">
        <v>1</v>
      </c>
      <c r="CY3" s="109" t="s">
        <v>1</v>
      </c>
      <c r="CZ3" s="109" t="s">
        <v>1</v>
      </c>
      <c r="DA3" s="109" t="s">
        <v>1</v>
      </c>
      <c r="DB3" s="109" t="s">
        <v>1</v>
      </c>
      <c r="DC3" s="109" t="s">
        <v>1</v>
      </c>
      <c r="DD3" s="109" t="s">
        <v>1</v>
      </c>
      <c r="DE3" s="109" t="s">
        <v>1</v>
      </c>
      <c r="DF3" s="109" t="s">
        <v>1</v>
      </c>
      <c r="DG3" s="109" t="s">
        <v>1</v>
      </c>
      <c r="DH3" s="109" t="s">
        <v>1</v>
      </c>
      <c r="DI3" s="109" t="s">
        <v>1</v>
      </c>
      <c r="DJ3" s="109" t="s">
        <v>1</v>
      </c>
      <c r="DK3" s="109" t="s">
        <v>1</v>
      </c>
      <c r="DL3" s="109" t="s">
        <v>1</v>
      </c>
      <c r="DM3" s="109" t="s">
        <v>1</v>
      </c>
      <c r="DN3" s="109" t="s">
        <v>1</v>
      </c>
      <c r="DO3" s="109" t="s">
        <v>1</v>
      </c>
      <c r="DP3" s="109" t="s">
        <v>1</v>
      </c>
      <c r="DQ3" s="109" t="s">
        <v>1</v>
      </c>
      <c r="DR3" s="109" t="s">
        <v>1</v>
      </c>
      <c r="DS3" s="109" t="s">
        <v>1</v>
      </c>
      <c r="DT3" s="109" t="s">
        <v>1</v>
      </c>
      <c r="DU3" s="109" t="s">
        <v>1</v>
      </c>
      <c r="DV3" s="109" t="s">
        <v>1</v>
      </c>
      <c r="DW3" s="109" t="s">
        <v>1</v>
      </c>
      <c r="DX3" s="109" t="s">
        <v>1</v>
      </c>
      <c r="DY3" s="109" t="s">
        <v>1</v>
      </c>
      <c r="DZ3" s="109" t="s">
        <v>1</v>
      </c>
      <c r="EA3" s="109" t="s">
        <v>1</v>
      </c>
      <c r="EB3" s="109" t="s">
        <v>1</v>
      </c>
      <c r="EC3" s="109" t="s">
        <v>1</v>
      </c>
      <c r="ED3" s="109" t="s">
        <v>1</v>
      </c>
      <c r="EE3" s="109" t="s">
        <v>1</v>
      </c>
      <c r="EF3" s="109" t="s">
        <v>1</v>
      </c>
      <c r="EG3" s="109" t="s">
        <v>1</v>
      </c>
      <c r="EH3" s="109" t="s">
        <v>1</v>
      </c>
      <c r="EI3" s="109" t="s">
        <v>1</v>
      </c>
      <c r="EJ3" s="109" t="s">
        <v>1</v>
      </c>
      <c r="EK3" s="109" t="s">
        <v>1</v>
      </c>
      <c r="EL3" s="109" t="s">
        <v>1</v>
      </c>
      <c r="EM3" s="109" t="s">
        <v>1</v>
      </c>
      <c r="EN3" s="109" t="s">
        <v>1</v>
      </c>
      <c r="EO3" s="109" t="s">
        <v>1</v>
      </c>
      <c r="EP3" s="109" t="s">
        <v>1</v>
      </c>
      <c r="EQ3" s="109" t="s">
        <v>1</v>
      </c>
      <c r="ER3" s="109" t="s">
        <v>1</v>
      </c>
      <c r="ES3" s="109" t="s">
        <v>1</v>
      </c>
      <c r="ET3" s="109" t="s">
        <v>1</v>
      </c>
      <c r="EU3" s="109" t="s">
        <v>1</v>
      </c>
      <c r="EV3" s="109" t="s">
        <v>1</v>
      </c>
      <c r="EW3" s="109" t="s">
        <v>1</v>
      </c>
      <c r="EX3" s="109" t="s">
        <v>1</v>
      </c>
      <c r="EY3" s="109" t="s">
        <v>1</v>
      </c>
      <c r="EZ3" s="109" t="s">
        <v>1</v>
      </c>
      <c r="FA3" s="109" t="s">
        <v>1</v>
      </c>
      <c r="FB3" s="109" t="s">
        <v>1</v>
      </c>
      <c r="FC3" s="109" t="s">
        <v>1</v>
      </c>
      <c r="FD3" s="109" t="s">
        <v>1</v>
      </c>
      <c r="FE3" s="109" t="s">
        <v>1</v>
      </c>
      <c r="FF3" s="109" t="s">
        <v>1</v>
      </c>
      <c r="FG3" s="109" t="s">
        <v>1</v>
      </c>
      <c r="FH3" s="109" t="s">
        <v>1</v>
      </c>
      <c r="FI3" s="109" t="s">
        <v>1</v>
      </c>
      <c r="FJ3" s="109" t="s">
        <v>1</v>
      </c>
      <c r="FK3" s="109" t="s">
        <v>1</v>
      </c>
      <c r="FL3" s="109" t="s">
        <v>1</v>
      </c>
      <c r="FM3" s="109" t="s">
        <v>1</v>
      </c>
      <c r="FN3" s="109" t="s">
        <v>1</v>
      </c>
      <c r="FO3" s="109" t="s">
        <v>1</v>
      </c>
      <c r="FP3" s="109" t="s">
        <v>1</v>
      </c>
      <c r="FQ3" s="109" t="s">
        <v>1</v>
      </c>
      <c r="FR3" s="109" t="s">
        <v>1</v>
      </c>
      <c r="FS3" s="109" t="s">
        <v>1</v>
      </c>
      <c r="FT3" s="109" t="s">
        <v>1</v>
      </c>
      <c r="FU3" s="109" t="s">
        <v>1</v>
      </c>
      <c r="FV3" s="109" t="s">
        <v>1</v>
      </c>
      <c r="FW3" s="109" t="s">
        <v>1</v>
      </c>
      <c r="FX3" s="109" t="s">
        <v>1</v>
      </c>
      <c r="FY3" s="109" t="s">
        <v>1</v>
      </c>
      <c r="FZ3" s="109" t="s">
        <v>1</v>
      </c>
      <c r="GA3" s="109" t="s">
        <v>1</v>
      </c>
      <c r="GB3" s="109" t="s">
        <v>1</v>
      </c>
      <c r="GC3" s="109" t="s">
        <v>1</v>
      </c>
      <c r="GD3" s="109" t="s">
        <v>1</v>
      </c>
      <c r="GE3" s="109" t="s">
        <v>1</v>
      </c>
      <c r="GF3" s="109" t="s">
        <v>1</v>
      </c>
      <c r="GG3" s="109" t="s">
        <v>1</v>
      </c>
      <c r="GH3" s="109" t="s">
        <v>1</v>
      </c>
      <c r="GI3" s="109" t="s">
        <v>1</v>
      </c>
      <c r="GJ3" s="109" t="s">
        <v>1</v>
      </c>
      <c r="GK3" s="109" t="s">
        <v>1</v>
      </c>
      <c r="GL3" s="109" t="s">
        <v>1</v>
      </c>
      <c r="GM3" s="109" t="s">
        <v>1</v>
      </c>
      <c r="GN3" s="109" t="s">
        <v>1</v>
      </c>
      <c r="GO3" s="109" t="s">
        <v>1</v>
      </c>
      <c r="GP3" s="109" t="s">
        <v>1</v>
      </c>
      <c r="GQ3" s="109" t="s">
        <v>1</v>
      </c>
      <c r="GR3" s="109" t="s">
        <v>1</v>
      </c>
      <c r="GS3" s="109" t="s">
        <v>1</v>
      </c>
      <c r="GT3" s="109" t="s">
        <v>1</v>
      </c>
      <c r="GU3" s="109" t="s">
        <v>1</v>
      </c>
      <c r="GV3" s="109" t="s">
        <v>1</v>
      </c>
      <c r="GW3" s="109" t="s">
        <v>1</v>
      </c>
      <c r="GX3" s="109" t="s">
        <v>1</v>
      </c>
      <c r="GY3" s="109" t="s">
        <v>1</v>
      </c>
      <c r="GZ3" s="109" t="s">
        <v>1</v>
      </c>
      <c r="HA3" s="109" t="s">
        <v>1</v>
      </c>
      <c r="HB3" s="109" t="s">
        <v>1</v>
      </c>
      <c r="HC3" s="109" t="s">
        <v>1</v>
      </c>
      <c r="HD3" s="109" t="s">
        <v>1</v>
      </c>
      <c r="HE3" s="109" t="s">
        <v>1</v>
      </c>
      <c r="HF3" s="109" t="s">
        <v>1</v>
      </c>
      <c r="HG3" s="109" t="s">
        <v>1</v>
      </c>
      <c r="HH3" s="109" t="s">
        <v>1</v>
      </c>
      <c r="HI3" s="109" t="s">
        <v>1</v>
      </c>
      <c r="HJ3" s="109" t="s">
        <v>1</v>
      </c>
      <c r="HK3" s="109" t="s">
        <v>1</v>
      </c>
      <c r="HL3" s="109" t="s">
        <v>1</v>
      </c>
      <c r="HM3" s="109" t="s">
        <v>1</v>
      </c>
      <c r="HN3" s="109" t="s">
        <v>1</v>
      </c>
      <c r="HO3" s="109" t="s">
        <v>1</v>
      </c>
      <c r="HP3" s="109" t="s">
        <v>1</v>
      </c>
      <c r="HQ3" s="109" t="s">
        <v>1</v>
      </c>
      <c r="HR3" s="109" t="s">
        <v>1</v>
      </c>
      <c r="HS3" s="109" t="s">
        <v>1</v>
      </c>
      <c r="HT3" s="109" t="s">
        <v>1</v>
      </c>
      <c r="HU3" s="109" t="s">
        <v>1</v>
      </c>
      <c r="HV3" s="109" t="s">
        <v>1</v>
      </c>
      <c r="HW3" s="109" t="s">
        <v>1</v>
      </c>
      <c r="HX3" s="109" t="s">
        <v>1</v>
      </c>
      <c r="HY3" s="109" t="s">
        <v>1</v>
      </c>
      <c r="HZ3" s="109" t="s">
        <v>1</v>
      </c>
      <c r="IA3" s="109" t="s">
        <v>1</v>
      </c>
      <c r="IB3" s="109" t="s">
        <v>1</v>
      </c>
      <c r="IC3" s="109" t="s">
        <v>1</v>
      </c>
      <c r="ID3" s="109" t="s">
        <v>1</v>
      </c>
      <c r="IE3" s="109" t="s">
        <v>1</v>
      </c>
      <c r="IF3" s="109" t="s">
        <v>1</v>
      </c>
      <c r="IG3" s="109" t="s">
        <v>1</v>
      </c>
      <c r="IH3" s="109" t="s">
        <v>1</v>
      </c>
      <c r="II3" s="109" t="s">
        <v>1</v>
      </c>
      <c r="IJ3" s="109" t="s">
        <v>1</v>
      </c>
      <c r="IK3" s="109" t="s">
        <v>1</v>
      </c>
      <c r="IL3" s="109" t="s">
        <v>1</v>
      </c>
      <c r="IM3" s="109" t="s">
        <v>1</v>
      </c>
      <c r="IN3" s="109" t="s">
        <v>1</v>
      </c>
      <c r="IO3" s="109" t="s">
        <v>1</v>
      </c>
      <c r="IP3" s="109" t="s">
        <v>1</v>
      </c>
      <c r="IQ3" s="109" t="s">
        <v>1</v>
      </c>
      <c r="IR3" s="109" t="s">
        <v>1</v>
      </c>
      <c r="IS3" s="109" t="s">
        <v>1</v>
      </c>
      <c r="IT3" s="109" t="s">
        <v>1</v>
      </c>
      <c r="IU3" s="109" t="s">
        <v>1</v>
      </c>
      <c r="IV3" s="109" t="s">
        <v>1</v>
      </c>
      <c r="IW3" s="109" t="s">
        <v>1</v>
      </c>
      <c r="IX3" s="109" t="s">
        <v>1</v>
      </c>
      <c r="IY3" s="109" t="s">
        <v>1</v>
      </c>
      <c r="IZ3" s="109" t="s">
        <v>1</v>
      </c>
      <c r="JA3" s="109" t="s">
        <v>1</v>
      </c>
      <c r="JB3" s="109" t="s">
        <v>1</v>
      </c>
      <c r="JC3" s="109" t="s">
        <v>1</v>
      </c>
      <c r="JD3" s="109" t="s">
        <v>1</v>
      </c>
      <c r="JE3" s="109" t="s">
        <v>1</v>
      </c>
      <c r="JF3" s="109" t="s">
        <v>1</v>
      </c>
      <c r="JG3" s="109" t="s">
        <v>1</v>
      </c>
      <c r="JH3" s="109" t="s">
        <v>1</v>
      </c>
      <c r="JI3" s="109" t="s">
        <v>1</v>
      </c>
      <c r="JJ3" s="109" t="s">
        <v>1</v>
      </c>
      <c r="JK3" s="109" t="s">
        <v>1</v>
      </c>
      <c r="JL3" s="109" t="s">
        <v>1</v>
      </c>
      <c r="JM3" s="109" t="s">
        <v>1</v>
      </c>
      <c r="JN3" s="109" t="s">
        <v>1</v>
      </c>
      <c r="JO3" s="109" t="s">
        <v>1</v>
      </c>
      <c r="JP3" s="109" t="s">
        <v>1</v>
      </c>
      <c r="JQ3" s="109" t="s">
        <v>1</v>
      </c>
      <c r="JR3" s="109" t="s">
        <v>1</v>
      </c>
      <c r="JS3" s="109" t="s">
        <v>1</v>
      </c>
      <c r="JT3" s="109" t="s">
        <v>1</v>
      </c>
      <c r="JU3" s="109" t="s">
        <v>1</v>
      </c>
      <c r="JV3" s="109" t="s">
        <v>1</v>
      </c>
      <c r="JW3" s="109" t="s">
        <v>1</v>
      </c>
      <c r="JX3" s="109" t="s">
        <v>1</v>
      </c>
      <c r="JY3" s="109" t="s">
        <v>1</v>
      </c>
      <c r="JZ3" s="109" t="s">
        <v>1</v>
      </c>
      <c r="KA3" s="109" t="s">
        <v>1</v>
      </c>
      <c r="KB3" s="109" t="s">
        <v>1</v>
      </c>
      <c r="KC3" s="109" t="s">
        <v>1</v>
      </c>
      <c r="KD3" s="109" t="s">
        <v>1</v>
      </c>
      <c r="KE3" s="109" t="s">
        <v>1</v>
      </c>
      <c r="KF3" s="109" t="s">
        <v>1</v>
      </c>
      <c r="KG3" s="109" t="s">
        <v>1</v>
      </c>
      <c r="KH3" s="109" t="s">
        <v>1</v>
      </c>
      <c r="KI3" s="109" t="s">
        <v>1</v>
      </c>
      <c r="KJ3" s="109" t="s">
        <v>1</v>
      </c>
      <c r="KK3" s="109" t="s">
        <v>1</v>
      </c>
      <c r="KL3" s="109" t="s">
        <v>1</v>
      </c>
      <c r="KM3" s="109" t="s">
        <v>1</v>
      </c>
      <c r="KN3" s="109" t="s">
        <v>1</v>
      </c>
      <c r="KO3" s="109" t="s">
        <v>1</v>
      </c>
      <c r="KP3" s="109" t="s">
        <v>1</v>
      </c>
      <c r="KQ3" s="109" t="s">
        <v>1</v>
      </c>
      <c r="KR3" s="109" t="s">
        <v>1</v>
      </c>
      <c r="KS3" s="109" t="s">
        <v>1</v>
      </c>
      <c r="KT3" s="109" t="s">
        <v>1</v>
      </c>
      <c r="KU3" s="109" t="s">
        <v>1</v>
      </c>
      <c r="KV3" s="109" t="s">
        <v>1</v>
      </c>
      <c r="KW3" s="109" t="s">
        <v>1</v>
      </c>
      <c r="KX3" s="109" t="s">
        <v>1</v>
      </c>
      <c r="KY3" s="109" t="s">
        <v>1</v>
      </c>
      <c r="KZ3" s="109" t="s">
        <v>1</v>
      </c>
      <c r="LA3" s="109" t="s">
        <v>1</v>
      </c>
      <c r="LB3" s="109" t="s">
        <v>1</v>
      </c>
      <c r="LC3" s="109" t="s">
        <v>1</v>
      </c>
      <c r="LD3" s="109" t="s">
        <v>1</v>
      </c>
      <c r="LE3" s="109" t="s">
        <v>1</v>
      </c>
      <c r="LF3" s="109" t="s">
        <v>1</v>
      </c>
      <c r="LG3" s="109" t="s">
        <v>1</v>
      </c>
      <c r="LH3" s="109" t="s">
        <v>1</v>
      </c>
      <c r="LI3" s="109" t="s">
        <v>1</v>
      </c>
      <c r="LJ3" s="109" t="s">
        <v>1</v>
      </c>
      <c r="LK3" s="109" t="s">
        <v>1</v>
      </c>
      <c r="LL3" s="109" t="s">
        <v>1</v>
      </c>
      <c r="LM3" s="109" t="s">
        <v>1</v>
      </c>
      <c r="LN3" s="109" t="s">
        <v>1</v>
      </c>
      <c r="LO3" s="109" t="s">
        <v>1</v>
      </c>
      <c r="LP3" s="109" t="s">
        <v>1</v>
      </c>
      <c r="LQ3" s="109" t="s">
        <v>1</v>
      </c>
      <c r="LR3" s="109" t="s">
        <v>1</v>
      </c>
      <c r="LS3" s="109" t="s">
        <v>1</v>
      </c>
      <c r="LT3" s="109" t="s">
        <v>1</v>
      </c>
      <c r="LU3" s="109" t="s">
        <v>1</v>
      </c>
      <c r="LV3" s="109" t="s">
        <v>1</v>
      </c>
      <c r="LW3" s="109" t="s">
        <v>1</v>
      </c>
      <c r="LX3" s="109" t="s">
        <v>1</v>
      </c>
      <c r="LY3" s="109" t="s">
        <v>1</v>
      </c>
      <c r="LZ3" s="109" t="s">
        <v>1</v>
      </c>
      <c r="MA3" s="109" t="s">
        <v>1</v>
      </c>
      <c r="MB3" s="109" t="s">
        <v>1</v>
      </c>
      <c r="MC3" s="109" t="s">
        <v>1</v>
      </c>
      <c r="MD3" s="109" t="s">
        <v>1</v>
      </c>
      <c r="ME3" s="109" t="s">
        <v>1</v>
      </c>
      <c r="MF3" s="109" t="s">
        <v>1</v>
      </c>
      <c r="MG3" s="109" t="s">
        <v>1</v>
      </c>
      <c r="MH3" s="109" t="s">
        <v>1</v>
      </c>
      <c r="MI3" s="109" t="s">
        <v>1</v>
      </c>
      <c r="MJ3" s="109" t="s">
        <v>1</v>
      </c>
      <c r="MK3" s="109" t="s">
        <v>1</v>
      </c>
      <c r="ML3" s="109" t="s">
        <v>1</v>
      </c>
      <c r="MM3" s="109" t="s">
        <v>1</v>
      </c>
      <c r="MN3" s="109" t="s">
        <v>1</v>
      </c>
      <c r="MO3" s="109" t="s">
        <v>1</v>
      </c>
      <c r="MP3" s="109" t="s">
        <v>1</v>
      </c>
      <c r="MQ3" s="109" t="s">
        <v>1</v>
      </c>
      <c r="MR3" s="109" t="s">
        <v>1</v>
      </c>
      <c r="MS3" s="109" t="s">
        <v>1</v>
      </c>
      <c r="MT3" s="109" t="s">
        <v>1</v>
      </c>
      <c r="MU3" s="109" t="s">
        <v>1</v>
      </c>
      <c r="MV3" s="109" t="s">
        <v>1</v>
      </c>
      <c r="MW3" s="109" t="s">
        <v>1</v>
      </c>
      <c r="MX3" s="109" t="s">
        <v>1</v>
      </c>
      <c r="MY3" s="109" t="s">
        <v>1</v>
      </c>
      <c r="MZ3" s="109" t="s">
        <v>1</v>
      </c>
      <c r="NA3" s="109" t="s">
        <v>1</v>
      </c>
      <c r="NB3" s="109" t="s">
        <v>1</v>
      </c>
      <c r="NC3" s="109" t="s">
        <v>1</v>
      </c>
      <c r="ND3" s="109" t="s">
        <v>1</v>
      </c>
      <c r="NE3" s="109" t="s">
        <v>1</v>
      </c>
      <c r="NF3" s="109" t="s">
        <v>1</v>
      </c>
      <c r="NG3" s="109" t="s">
        <v>1</v>
      </c>
      <c r="NH3" s="109" t="s">
        <v>1</v>
      </c>
      <c r="NI3" s="109" t="s">
        <v>1</v>
      </c>
      <c r="NJ3" s="109" t="s">
        <v>1</v>
      </c>
      <c r="NK3" s="109" t="s">
        <v>1</v>
      </c>
      <c r="NL3" s="109" t="s">
        <v>1</v>
      </c>
      <c r="NM3" s="109" t="s">
        <v>1</v>
      </c>
      <c r="NN3" s="109" t="s">
        <v>1</v>
      </c>
      <c r="NO3" s="109" t="s">
        <v>1</v>
      </c>
      <c r="NP3" s="109" t="s">
        <v>1</v>
      </c>
      <c r="NQ3" s="109" t="s">
        <v>1</v>
      </c>
      <c r="NR3" s="109" t="s">
        <v>1</v>
      </c>
      <c r="NS3" s="109" t="s">
        <v>1</v>
      </c>
      <c r="NT3" s="109" t="s">
        <v>1</v>
      </c>
      <c r="NU3" s="109" t="s">
        <v>1</v>
      </c>
      <c r="NV3" s="109" t="s">
        <v>1</v>
      </c>
      <c r="NW3" s="109" t="s">
        <v>1</v>
      </c>
      <c r="NX3" s="109" t="s">
        <v>1</v>
      </c>
      <c r="NY3" s="109" t="s">
        <v>1</v>
      </c>
      <c r="NZ3" s="109" t="s">
        <v>1</v>
      </c>
      <c r="OA3" s="109" t="s">
        <v>1</v>
      </c>
      <c r="OB3" s="109" t="s">
        <v>1</v>
      </c>
      <c r="OC3" s="109" t="s">
        <v>1</v>
      </c>
      <c r="OD3" s="109" t="s">
        <v>1</v>
      </c>
      <c r="OE3" s="109" t="s">
        <v>1</v>
      </c>
      <c r="OF3" s="109" t="s">
        <v>1</v>
      </c>
      <c r="OG3" s="109" t="s">
        <v>1</v>
      </c>
      <c r="OH3" s="109" t="s">
        <v>1</v>
      </c>
      <c r="OI3" s="109" t="s">
        <v>1</v>
      </c>
      <c r="OJ3" s="109" t="s">
        <v>1</v>
      </c>
      <c r="OK3" s="109" t="s">
        <v>1</v>
      </c>
      <c r="OL3" s="109" t="s">
        <v>1</v>
      </c>
      <c r="OM3" s="109" t="s">
        <v>1</v>
      </c>
      <c r="ON3" s="109" t="s">
        <v>1</v>
      </c>
      <c r="OO3" s="109" t="s">
        <v>1</v>
      </c>
      <c r="OP3" s="109" t="s">
        <v>1</v>
      </c>
      <c r="OQ3" s="109" t="s">
        <v>1</v>
      </c>
      <c r="OR3" s="109" t="s">
        <v>1</v>
      </c>
      <c r="OS3" s="109" t="s">
        <v>1</v>
      </c>
      <c r="OT3" s="109" t="s">
        <v>1</v>
      </c>
      <c r="OU3" s="109" t="s">
        <v>1</v>
      </c>
      <c r="OV3" s="109" t="s">
        <v>1</v>
      </c>
      <c r="OW3" s="109" t="s">
        <v>1</v>
      </c>
      <c r="OX3" s="109" t="s">
        <v>1</v>
      </c>
      <c r="OY3" s="109" t="s">
        <v>1</v>
      </c>
      <c r="OZ3" s="109" t="s">
        <v>1</v>
      </c>
      <c r="PA3" s="109" t="s">
        <v>1</v>
      </c>
      <c r="PB3" s="109" t="s">
        <v>1</v>
      </c>
      <c r="PC3" s="109" t="s">
        <v>1</v>
      </c>
      <c r="PD3" s="109" t="s">
        <v>1</v>
      </c>
      <c r="PE3" s="109" t="s">
        <v>1</v>
      </c>
      <c r="PF3" s="109" t="s">
        <v>1</v>
      </c>
      <c r="PG3" s="109" t="s">
        <v>1</v>
      </c>
      <c r="PH3" s="109" t="s">
        <v>1</v>
      </c>
      <c r="PI3" s="109" t="s">
        <v>1</v>
      </c>
      <c r="PJ3" s="109" t="s">
        <v>1</v>
      </c>
      <c r="PK3" s="109" t="s">
        <v>1</v>
      </c>
      <c r="PL3" s="109" t="s">
        <v>1</v>
      </c>
      <c r="PM3" s="109" t="s">
        <v>1</v>
      </c>
      <c r="PN3" s="109" t="s">
        <v>1</v>
      </c>
      <c r="PO3" s="109" t="s">
        <v>1</v>
      </c>
      <c r="PP3" s="109" t="s">
        <v>1</v>
      </c>
      <c r="PQ3" s="109" t="s">
        <v>1</v>
      </c>
      <c r="PR3" s="109" t="s">
        <v>1</v>
      </c>
      <c r="PS3" s="109" t="s">
        <v>1</v>
      </c>
      <c r="PT3" s="109" t="s">
        <v>1</v>
      </c>
      <c r="PU3" s="109" t="s">
        <v>1</v>
      </c>
      <c r="PV3" s="109" t="s">
        <v>1</v>
      </c>
      <c r="PW3" s="109" t="s">
        <v>1</v>
      </c>
      <c r="PX3" s="109" t="s">
        <v>1</v>
      </c>
      <c r="PY3" s="109" t="s">
        <v>1</v>
      </c>
      <c r="PZ3" s="109" t="s">
        <v>1</v>
      </c>
      <c r="QA3" s="109" t="s">
        <v>1</v>
      </c>
      <c r="QB3" s="109" t="s">
        <v>1</v>
      </c>
      <c r="QC3" s="109" t="s">
        <v>1</v>
      </c>
      <c r="QD3" s="109" t="s">
        <v>1</v>
      </c>
      <c r="QE3" s="109" t="s">
        <v>1</v>
      </c>
      <c r="QF3" s="109" t="s">
        <v>1</v>
      </c>
      <c r="QG3" s="109" t="s">
        <v>1</v>
      </c>
      <c r="QH3" s="109" t="s">
        <v>1</v>
      </c>
      <c r="QI3" s="109" t="s">
        <v>1</v>
      </c>
      <c r="QJ3" s="109" t="s">
        <v>1</v>
      </c>
      <c r="QK3" s="109" t="s">
        <v>1</v>
      </c>
      <c r="QL3" s="109" t="s">
        <v>1</v>
      </c>
      <c r="QM3" s="109" t="s">
        <v>1</v>
      </c>
      <c r="QN3" s="109" t="s">
        <v>1</v>
      </c>
      <c r="QO3" s="109" t="s">
        <v>1</v>
      </c>
      <c r="QP3" s="109" t="s">
        <v>1</v>
      </c>
      <c r="QQ3" s="109" t="s">
        <v>1</v>
      </c>
      <c r="QR3" s="109" t="s">
        <v>1</v>
      </c>
      <c r="QS3" s="109" t="s">
        <v>1</v>
      </c>
      <c r="QT3" s="109" t="s">
        <v>1</v>
      </c>
      <c r="QU3" s="109" t="s">
        <v>1</v>
      </c>
      <c r="QV3" s="109" t="s">
        <v>1</v>
      </c>
      <c r="QW3" s="109" t="s">
        <v>1</v>
      </c>
      <c r="QX3" s="109" t="s">
        <v>1</v>
      </c>
      <c r="QY3" s="109" t="s">
        <v>1</v>
      </c>
      <c r="QZ3" s="109" t="s">
        <v>1</v>
      </c>
      <c r="RA3" s="109" t="s">
        <v>1</v>
      </c>
      <c r="RB3" s="109" t="s">
        <v>1</v>
      </c>
      <c r="RC3" s="109" t="s">
        <v>1</v>
      </c>
      <c r="RD3" s="109" t="s">
        <v>1</v>
      </c>
      <c r="RE3" s="109" t="s">
        <v>1</v>
      </c>
      <c r="RF3" s="109" t="s">
        <v>1</v>
      </c>
      <c r="RG3" s="109" t="s">
        <v>1</v>
      </c>
      <c r="RH3" s="109" t="s">
        <v>1</v>
      </c>
      <c r="RI3" s="109" t="s">
        <v>1</v>
      </c>
      <c r="RJ3" s="109" t="s">
        <v>1</v>
      </c>
      <c r="RK3" s="109" t="s">
        <v>1</v>
      </c>
      <c r="RL3" s="109" t="s">
        <v>1</v>
      </c>
      <c r="RM3" s="109" t="s">
        <v>1</v>
      </c>
      <c r="RN3" s="109" t="s">
        <v>1</v>
      </c>
      <c r="RO3" s="109" t="s">
        <v>1</v>
      </c>
      <c r="RP3" s="109" t="s">
        <v>1</v>
      </c>
      <c r="RQ3" s="109" t="s">
        <v>1</v>
      </c>
      <c r="RR3" s="109" t="s">
        <v>1</v>
      </c>
      <c r="RS3" s="109" t="s">
        <v>1</v>
      </c>
      <c r="RT3" s="109" t="s">
        <v>1</v>
      </c>
      <c r="RU3" s="109" t="s">
        <v>1</v>
      </c>
      <c r="RV3" s="109" t="s">
        <v>1</v>
      </c>
      <c r="RW3" s="109" t="s">
        <v>1</v>
      </c>
      <c r="RX3" s="109" t="s">
        <v>1</v>
      </c>
      <c r="RY3" s="109" t="s">
        <v>1</v>
      </c>
      <c r="RZ3" s="109" t="s">
        <v>1</v>
      </c>
      <c r="SA3" s="109" t="s">
        <v>1</v>
      </c>
      <c r="SB3" s="109" t="s">
        <v>1</v>
      </c>
      <c r="SC3" s="109" t="s">
        <v>1</v>
      </c>
      <c r="SD3" s="109" t="s">
        <v>1</v>
      </c>
      <c r="SE3" s="109" t="s">
        <v>1</v>
      </c>
      <c r="SF3" s="109" t="s">
        <v>1</v>
      </c>
      <c r="SG3" s="109" t="s">
        <v>1</v>
      </c>
      <c r="SH3" s="109" t="s">
        <v>1</v>
      </c>
      <c r="SI3" s="109" t="s">
        <v>1</v>
      </c>
      <c r="SJ3" s="109" t="s">
        <v>1</v>
      </c>
      <c r="SK3" s="109" t="s">
        <v>1</v>
      </c>
      <c r="SL3" s="109" t="s">
        <v>1</v>
      </c>
      <c r="SM3" s="109" t="s">
        <v>1</v>
      </c>
      <c r="SN3" s="109" t="s">
        <v>1</v>
      </c>
      <c r="SO3" s="109" t="s">
        <v>1</v>
      </c>
      <c r="SP3" s="109" t="s">
        <v>1</v>
      </c>
      <c r="SQ3" s="109" t="s">
        <v>1</v>
      </c>
      <c r="SR3" s="109" t="s">
        <v>1</v>
      </c>
      <c r="SS3" s="109" t="s">
        <v>1</v>
      </c>
      <c r="ST3" s="109" t="s">
        <v>1</v>
      </c>
      <c r="SU3" s="109" t="s">
        <v>1</v>
      </c>
      <c r="SV3" s="109" t="s">
        <v>1</v>
      </c>
      <c r="SW3" s="109" t="s">
        <v>1</v>
      </c>
      <c r="SX3" s="109" t="s">
        <v>1</v>
      </c>
      <c r="SY3" s="109" t="s">
        <v>1</v>
      </c>
      <c r="SZ3" s="109" t="s">
        <v>1</v>
      </c>
      <c r="TA3" s="109" t="s">
        <v>1</v>
      </c>
      <c r="TB3" s="109" t="s">
        <v>1</v>
      </c>
      <c r="TC3" s="109" t="s">
        <v>1</v>
      </c>
      <c r="TD3" s="109" t="s">
        <v>1</v>
      </c>
      <c r="TE3" s="109" t="s">
        <v>1</v>
      </c>
      <c r="TF3" s="109" t="s">
        <v>1</v>
      </c>
      <c r="TG3" s="109" t="s">
        <v>1</v>
      </c>
      <c r="TH3" s="109" t="s">
        <v>1</v>
      </c>
      <c r="TI3" s="109" t="s">
        <v>1</v>
      </c>
      <c r="TJ3" s="109" t="s">
        <v>1</v>
      </c>
      <c r="TK3" s="109" t="s">
        <v>1</v>
      </c>
      <c r="TL3" s="109" t="s">
        <v>1</v>
      </c>
      <c r="TM3" s="109" t="s">
        <v>1</v>
      </c>
      <c r="TN3" s="109" t="s">
        <v>1</v>
      </c>
      <c r="TO3" s="109" t="s">
        <v>1</v>
      </c>
      <c r="TP3" s="109" t="s">
        <v>1</v>
      </c>
      <c r="TQ3" s="109" t="s">
        <v>1</v>
      </c>
      <c r="TR3" s="109" t="s">
        <v>1</v>
      </c>
      <c r="TS3" s="109" t="s">
        <v>1</v>
      </c>
      <c r="TT3" s="109" t="s">
        <v>1</v>
      </c>
      <c r="TU3" s="109" t="s">
        <v>1</v>
      </c>
      <c r="TV3" s="109" t="s">
        <v>1</v>
      </c>
      <c r="TW3" s="109" t="s">
        <v>1</v>
      </c>
      <c r="TX3" s="109" t="s">
        <v>1</v>
      </c>
      <c r="TY3" s="109" t="s">
        <v>1</v>
      </c>
      <c r="TZ3" s="109" t="s">
        <v>1</v>
      </c>
      <c r="UA3" s="109" t="s">
        <v>1</v>
      </c>
      <c r="UB3" s="109" t="s">
        <v>1</v>
      </c>
      <c r="UC3" s="109" t="s">
        <v>1</v>
      </c>
      <c r="UD3" s="109" t="s">
        <v>1</v>
      </c>
      <c r="UE3" s="109" t="s">
        <v>1</v>
      </c>
      <c r="UF3" s="109" t="s">
        <v>1</v>
      </c>
      <c r="UG3" s="109" t="s">
        <v>1</v>
      </c>
      <c r="UH3" s="109" t="s">
        <v>1</v>
      </c>
      <c r="UI3" s="109" t="s">
        <v>1</v>
      </c>
      <c r="UJ3" s="109" t="s">
        <v>1</v>
      </c>
      <c r="UK3" s="109" t="s">
        <v>1</v>
      </c>
      <c r="UL3" s="109" t="s">
        <v>1</v>
      </c>
      <c r="UM3" s="109" t="s">
        <v>1</v>
      </c>
      <c r="UN3" s="109" t="s">
        <v>1</v>
      </c>
      <c r="UO3" s="109" t="s">
        <v>1</v>
      </c>
      <c r="UP3" s="109" t="s">
        <v>1</v>
      </c>
      <c r="UQ3" s="109" t="s">
        <v>1</v>
      </c>
      <c r="UR3" s="109" t="s">
        <v>1</v>
      </c>
      <c r="US3" s="109" t="s">
        <v>1</v>
      </c>
      <c r="UT3" s="109" t="s">
        <v>1</v>
      </c>
      <c r="UU3" s="109" t="s">
        <v>1</v>
      </c>
      <c r="UV3" s="109" t="s">
        <v>1</v>
      </c>
      <c r="UW3" s="109" t="s">
        <v>1</v>
      </c>
      <c r="UX3" s="109" t="s">
        <v>1</v>
      </c>
      <c r="UY3" s="109" t="s">
        <v>1</v>
      </c>
      <c r="UZ3" s="109" t="s">
        <v>1</v>
      </c>
      <c r="VA3" s="109" t="s">
        <v>1</v>
      </c>
      <c r="VB3" s="109" t="s">
        <v>1</v>
      </c>
      <c r="VC3" s="109" t="s">
        <v>1</v>
      </c>
      <c r="VD3" s="109" t="s">
        <v>1</v>
      </c>
      <c r="VE3" s="109" t="s">
        <v>1</v>
      </c>
      <c r="VF3" s="109" t="s">
        <v>1</v>
      </c>
      <c r="VG3" s="109" t="s">
        <v>1</v>
      </c>
      <c r="VH3" s="109" t="s">
        <v>1</v>
      </c>
      <c r="VI3" s="109" t="s">
        <v>1</v>
      </c>
      <c r="VJ3" s="109" t="s">
        <v>1</v>
      </c>
      <c r="VK3" s="109" t="s">
        <v>1</v>
      </c>
      <c r="VL3" s="109" t="s">
        <v>1</v>
      </c>
      <c r="VM3" s="109" t="s">
        <v>1</v>
      </c>
      <c r="VN3" s="109" t="s">
        <v>1</v>
      </c>
      <c r="VO3" s="109" t="s">
        <v>1</v>
      </c>
      <c r="VP3" s="109" t="s">
        <v>1</v>
      </c>
      <c r="VQ3" s="109" t="s">
        <v>1</v>
      </c>
      <c r="VR3" s="109" t="s">
        <v>1</v>
      </c>
      <c r="VS3" s="109" t="s">
        <v>1</v>
      </c>
      <c r="VT3" s="109" t="s">
        <v>1</v>
      </c>
      <c r="VU3" s="109" t="s">
        <v>1</v>
      </c>
      <c r="VV3" s="109" t="s">
        <v>1</v>
      </c>
      <c r="VW3" s="109" t="s">
        <v>1</v>
      </c>
      <c r="VX3" s="109" t="s">
        <v>1</v>
      </c>
      <c r="VY3" s="109" t="s">
        <v>1</v>
      </c>
      <c r="VZ3" s="109" t="s">
        <v>1</v>
      </c>
      <c r="WA3" s="109" t="s">
        <v>1</v>
      </c>
      <c r="WB3" s="109" t="s">
        <v>1</v>
      </c>
      <c r="WC3" s="109" t="s">
        <v>1</v>
      </c>
      <c r="WD3" s="109" t="s">
        <v>1</v>
      </c>
      <c r="WE3" s="109" t="s">
        <v>1</v>
      </c>
      <c r="WF3" s="109" t="s">
        <v>1</v>
      </c>
      <c r="WG3" s="109" t="s">
        <v>1</v>
      </c>
      <c r="WH3" s="109" t="s">
        <v>1</v>
      </c>
      <c r="WI3" s="109" t="s">
        <v>1</v>
      </c>
      <c r="WJ3" s="109" t="s">
        <v>1</v>
      </c>
      <c r="WK3" s="109" t="s">
        <v>1</v>
      </c>
      <c r="WL3" s="109" t="s">
        <v>1</v>
      </c>
      <c r="WM3" s="109" t="s">
        <v>1</v>
      </c>
      <c r="WN3" s="109" t="s">
        <v>1</v>
      </c>
      <c r="WO3" s="109" t="s">
        <v>1</v>
      </c>
      <c r="WP3" s="109" t="s">
        <v>1</v>
      </c>
      <c r="WQ3" s="109" t="s">
        <v>1</v>
      </c>
      <c r="WR3" s="109" t="s">
        <v>1</v>
      </c>
      <c r="WS3" s="109" t="s">
        <v>1</v>
      </c>
      <c r="WT3" s="109" t="s">
        <v>1</v>
      </c>
      <c r="WU3" s="109" t="s">
        <v>1</v>
      </c>
      <c r="WV3" s="109" t="s">
        <v>1</v>
      </c>
      <c r="WW3" s="109" t="s">
        <v>1</v>
      </c>
      <c r="WX3" s="109" t="s">
        <v>1</v>
      </c>
      <c r="WY3" s="109" t="s">
        <v>1</v>
      </c>
      <c r="WZ3" s="109" t="s">
        <v>1</v>
      </c>
      <c r="XA3" s="109" t="s">
        <v>1</v>
      </c>
      <c r="XB3" s="109" t="s">
        <v>1</v>
      </c>
      <c r="XC3" s="109" t="s">
        <v>1</v>
      </c>
      <c r="XD3" s="109" t="s">
        <v>1</v>
      </c>
      <c r="XE3" s="109" t="s">
        <v>1</v>
      </c>
      <c r="XF3" s="109" t="s">
        <v>1</v>
      </c>
      <c r="XG3" s="109" t="s">
        <v>1</v>
      </c>
      <c r="XH3" s="109" t="s">
        <v>1</v>
      </c>
      <c r="XI3" s="109" t="s">
        <v>1</v>
      </c>
      <c r="XJ3" s="109" t="s">
        <v>1</v>
      </c>
      <c r="XK3" s="109" t="s">
        <v>1</v>
      </c>
      <c r="XL3" s="109" t="s">
        <v>1</v>
      </c>
      <c r="XM3" s="109" t="s">
        <v>1</v>
      </c>
      <c r="XN3" s="109" t="s">
        <v>1</v>
      </c>
      <c r="XO3" s="109" t="s">
        <v>1</v>
      </c>
      <c r="XP3" s="109" t="s">
        <v>1</v>
      </c>
      <c r="XQ3" s="109" t="s">
        <v>1</v>
      </c>
      <c r="XR3" s="109" t="s">
        <v>1</v>
      </c>
      <c r="XS3" s="109" t="s">
        <v>1</v>
      </c>
      <c r="XT3" s="109" t="s">
        <v>1</v>
      </c>
      <c r="XU3" s="109" t="s">
        <v>1</v>
      </c>
      <c r="XV3" s="109" t="s">
        <v>1</v>
      </c>
      <c r="XW3" s="109" t="s">
        <v>1</v>
      </c>
      <c r="XX3" s="109" t="s">
        <v>1</v>
      </c>
      <c r="XY3" s="109" t="s">
        <v>1</v>
      </c>
      <c r="XZ3" s="109" t="s">
        <v>1</v>
      </c>
      <c r="YA3" s="109" t="s">
        <v>1</v>
      </c>
      <c r="YB3" s="109" t="s">
        <v>1</v>
      </c>
      <c r="YC3" s="109" t="s">
        <v>1</v>
      </c>
      <c r="YD3" s="109" t="s">
        <v>1</v>
      </c>
      <c r="YE3" s="109" t="s">
        <v>1</v>
      </c>
      <c r="YF3" s="109" t="s">
        <v>1</v>
      </c>
      <c r="YG3" s="109" t="s">
        <v>1</v>
      </c>
      <c r="YH3" s="109" t="s">
        <v>1</v>
      </c>
      <c r="YI3" s="109" t="s">
        <v>1</v>
      </c>
      <c r="YJ3" s="109" t="s">
        <v>1</v>
      </c>
      <c r="YK3" s="109" t="s">
        <v>1</v>
      </c>
      <c r="YL3" s="109" t="s">
        <v>1</v>
      </c>
      <c r="YM3" s="109" t="s">
        <v>1</v>
      </c>
      <c r="YN3" s="109" t="s">
        <v>1</v>
      </c>
      <c r="YO3" s="109" t="s">
        <v>1</v>
      </c>
      <c r="YP3" s="109" t="s">
        <v>1</v>
      </c>
      <c r="YQ3" s="109" t="s">
        <v>1</v>
      </c>
      <c r="YR3" s="109" t="s">
        <v>1</v>
      </c>
      <c r="YS3" s="109" t="s">
        <v>1</v>
      </c>
      <c r="YT3" s="109" t="s">
        <v>1</v>
      </c>
      <c r="YU3" s="109" t="s">
        <v>1</v>
      </c>
      <c r="YV3" s="109" t="s">
        <v>1</v>
      </c>
      <c r="YW3" s="109" t="s">
        <v>1</v>
      </c>
      <c r="YX3" s="109" t="s">
        <v>1</v>
      </c>
      <c r="YY3" s="109" t="s">
        <v>1</v>
      </c>
      <c r="YZ3" s="109" t="s">
        <v>1</v>
      </c>
      <c r="ZA3" s="109" t="s">
        <v>1</v>
      </c>
      <c r="ZB3" s="109" t="s">
        <v>1</v>
      </c>
      <c r="ZC3" s="109" t="s">
        <v>1</v>
      </c>
      <c r="ZD3" s="109" t="s">
        <v>1</v>
      </c>
      <c r="ZE3" s="109" t="s">
        <v>1</v>
      </c>
      <c r="ZF3" s="109" t="s">
        <v>1</v>
      </c>
      <c r="ZG3" s="109" t="s">
        <v>1</v>
      </c>
      <c r="ZH3" s="109" t="s">
        <v>1</v>
      </c>
      <c r="ZI3" s="109" t="s">
        <v>1</v>
      </c>
      <c r="ZJ3" s="109" t="s">
        <v>1</v>
      </c>
      <c r="ZK3" s="109" t="s">
        <v>1</v>
      </c>
      <c r="ZL3" s="109" t="s">
        <v>1</v>
      </c>
      <c r="ZM3" s="109" t="s">
        <v>1</v>
      </c>
      <c r="ZN3" s="109" t="s">
        <v>1</v>
      </c>
      <c r="ZO3" s="109" t="s">
        <v>1</v>
      </c>
      <c r="ZP3" s="109" t="s">
        <v>1</v>
      </c>
      <c r="ZQ3" s="109" t="s">
        <v>1</v>
      </c>
      <c r="ZR3" s="109" t="s">
        <v>1</v>
      </c>
      <c r="ZS3" s="109" t="s">
        <v>1</v>
      </c>
      <c r="ZT3" s="109" t="s">
        <v>1</v>
      </c>
      <c r="ZU3" s="109" t="s">
        <v>1</v>
      </c>
      <c r="ZV3" s="109" t="s">
        <v>1</v>
      </c>
      <c r="ZW3" s="109" t="s">
        <v>1</v>
      </c>
      <c r="ZX3" s="109" t="s">
        <v>1</v>
      </c>
      <c r="ZY3" s="109" t="s">
        <v>1</v>
      </c>
      <c r="ZZ3" s="109" t="s">
        <v>1</v>
      </c>
      <c r="AAA3" s="109" t="s">
        <v>1</v>
      </c>
      <c r="AAB3" s="109" t="s">
        <v>1</v>
      </c>
      <c r="AAC3" s="109" t="s">
        <v>1</v>
      </c>
      <c r="AAD3" s="109" t="s">
        <v>1</v>
      </c>
      <c r="AAE3" s="109" t="s">
        <v>1</v>
      </c>
      <c r="AAF3" s="109" t="s">
        <v>1</v>
      </c>
      <c r="AAG3" s="109" t="s">
        <v>1</v>
      </c>
      <c r="AAH3" s="109" t="s">
        <v>1</v>
      </c>
      <c r="AAI3" s="109" t="s">
        <v>1</v>
      </c>
      <c r="AAJ3" s="109" t="s">
        <v>1</v>
      </c>
      <c r="AAK3" s="109" t="s">
        <v>1</v>
      </c>
      <c r="AAL3" s="109" t="s">
        <v>1</v>
      </c>
      <c r="AAM3" s="109" t="s">
        <v>1</v>
      </c>
      <c r="AAN3" s="109" t="s">
        <v>1</v>
      </c>
      <c r="AAO3" s="109" t="s">
        <v>1</v>
      </c>
      <c r="AAP3" s="109" t="s">
        <v>1</v>
      </c>
      <c r="AAQ3" s="109" t="s">
        <v>1</v>
      </c>
      <c r="AAR3" s="109" t="s">
        <v>1</v>
      </c>
      <c r="AAS3" s="109" t="s">
        <v>1</v>
      </c>
      <c r="AAT3" s="109" t="s">
        <v>1</v>
      </c>
      <c r="AAU3" s="109" t="s">
        <v>1</v>
      </c>
      <c r="AAV3" s="109" t="s">
        <v>1</v>
      </c>
      <c r="AAW3" s="109" t="s">
        <v>1</v>
      </c>
      <c r="AAX3" s="109" t="s">
        <v>1</v>
      </c>
      <c r="AAY3" s="109" t="s">
        <v>1</v>
      </c>
      <c r="AAZ3" s="109" t="s">
        <v>1</v>
      </c>
      <c r="ABA3" s="109" t="s">
        <v>1</v>
      </c>
      <c r="ABB3" s="109" t="s">
        <v>1</v>
      </c>
      <c r="ABC3" s="109" t="s">
        <v>1</v>
      </c>
      <c r="ABD3" s="109" t="s">
        <v>1</v>
      </c>
      <c r="ABE3" s="109" t="s">
        <v>1</v>
      </c>
      <c r="ABF3" s="109" t="s">
        <v>1</v>
      </c>
      <c r="ABG3" s="109" t="s">
        <v>1</v>
      </c>
      <c r="ABH3" s="109" t="s">
        <v>1</v>
      </c>
      <c r="ABI3" s="109" t="s">
        <v>1</v>
      </c>
      <c r="ABJ3" s="109" t="s">
        <v>1</v>
      </c>
      <c r="ABK3" s="109" t="s">
        <v>1</v>
      </c>
      <c r="ABL3" s="109" t="s">
        <v>1</v>
      </c>
      <c r="ABM3" s="109" t="s">
        <v>1</v>
      </c>
      <c r="ABN3" s="109" t="s">
        <v>1</v>
      </c>
      <c r="ABO3" s="109" t="s">
        <v>1</v>
      </c>
      <c r="ABP3" s="109" t="s">
        <v>1</v>
      </c>
      <c r="ABQ3" s="109" t="s">
        <v>1</v>
      </c>
      <c r="ABR3" s="109" t="s">
        <v>1</v>
      </c>
      <c r="ABS3" s="109" t="s">
        <v>1</v>
      </c>
      <c r="ABT3" s="109" t="s">
        <v>1</v>
      </c>
      <c r="ABU3" s="109" t="s">
        <v>1</v>
      </c>
      <c r="ABV3" s="109" t="s">
        <v>1</v>
      </c>
      <c r="ABW3" s="109" t="s">
        <v>1</v>
      </c>
      <c r="ABX3" s="109" t="s">
        <v>1</v>
      </c>
      <c r="ABY3" s="109" t="s">
        <v>1</v>
      </c>
      <c r="ABZ3" s="109" t="s">
        <v>1</v>
      </c>
      <c r="ACA3" s="109" t="s">
        <v>1</v>
      </c>
      <c r="ACB3" s="109" t="s">
        <v>1</v>
      </c>
      <c r="ACC3" s="109" t="s">
        <v>1</v>
      </c>
      <c r="ACD3" s="109" t="s">
        <v>1</v>
      </c>
      <c r="ACE3" s="109" t="s">
        <v>1</v>
      </c>
      <c r="ACF3" s="109" t="s">
        <v>1</v>
      </c>
      <c r="ACG3" s="109" t="s">
        <v>1</v>
      </c>
      <c r="ACH3" s="109" t="s">
        <v>1</v>
      </c>
      <c r="ACI3" s="109" t="s">
        <v>1</v>
      </c>
      <c r="ACJ3" s="109" t="s">
        <v>1</v>
      </c>
      <c r="ACK3" s="109" t="s">
        <v>1</v>
      </c>
      <c r="ACL3" s="109" t="s">
        <v>1</v>
      </c>
      <c r="ACM3" s="109" t="s">
        <v>1</v>
      </c>
      <c r="ACN3" s="109" t="s">
        <v>1</v>
      </c>
      <c r="ACO3" s="109" t="s">
        <v>1</v>
      </c>
      <c r="ACP3" s="109" t="s">
        <v>1</v>
      </c>
      <c r="ACQ3" s="109" t="s">
        <v>1</v>
      </c>
      <c r="ACR3" s="109" t="s">
        <v>1</v>
      </c>
      <c r="ACS3" s="109" t="s">
        <v>1</v>
      </c>
      <c r="ACT3" s="109" t="s">
        <v>1</v>
      </c>
      <c r="ACU3" s="109" t="s">
        <v>1</v>
      </c>
      <c r="ACV3" s="109" t="s">
        <v>1</v>
      </c>
      <c r="ACW3" s="109" t="s">
        <v>1</v>
      </c>
      <c r="ACX3" s="109" t="s">
        <v>1</v>
      </c>
      <c r="ACY3" s="109" t="s">
        <v>1</v>
      </c>
      <c r="ACZ3" s="109" t="s">
        <v>1</v>
      </c>
      <c r="ADA3" s="109" t="s">
        <v>1</v>
      </c>
      <c r="ADB3" s="109" t="s">
        <v>1</v>
      </c>
      <c r="ADC3" s="109" t="s">
        <v>1</v>
      </c>
      <c r="ADD3" s="109" t="s">
        <v>1</v>
      </c>
      <c r="ADE3" s="109" t="s">
        <v>1</v>
      </c>
      <c r="ADF3" s="109" t="s">
        <v>1</v>
      </c>
      <c r="ADG3" s="109" t="s">
        <v>1</v>
      </c>
      <c r="ADH3" s="109" t="s">
        <v>1</v>
      </c>
      <c r="ADI3" s="109" t="s">
        <v>1</v>
      </c>
      <c r="ADJ3" s="109" t="s">
        <v>1</v>
      </c>
      <c r="ADK3" s="109" t="s">
        <v>1</v>
      </c>
      <c r="ADL3" s="109" t="s">
        <v>1</v>
      </c>
      <c r="ADM3" s="109" t="s">
        <v>1</v>
      </c>
      <c r="ADN3" s="109" t="s">
        <v>1</v>
      </c>
      <c r="ADO3" s="109" t="s">
        <v>1</v>
      </c>
      <c r="ADP3" s="109" t="s">
        <v>1</v>
      </c>
      <c r="ADQ3" s="109" t="s">
        <v>1</v>
      </c>
      <c r="ADR3" s="109" t="s">
        <v>1</v>
      </c>
      <c r="ADS3" s="109" t="s">
        <v>1</v>
      </c>
      <c r="ADT3" s="109" t="s">
        <v>1</v>
      </c>
      <c r="ADU3" s="109" t="s">
        <v>1</v>
      </c>
      <c r="ADV3" s="109" t="s">
        <v>1</v>
      </c>
      <c r="ADW3" s="109" t="s">
        <v>1</v>
      </c>
      <c r="ADX3" s="109" t="s">
        <v>1</v>
      </c>
      <c r="ADY3" s="109" t="s">
        <v>1</v>
      </c>
      <c r="ADZ3" s="109" t="s">
        <v>1</v>
      </c>
      <c r="AEA3" s="109" t="s">
        <v>1</v>
      </c>
      <c r="AEB3" s="109" t="s">
        <v>1</v>
      </c>
      <c r="AEC3" s="109" t="s">
        <v>1</v>
      </c>
      <c r="AED3" s="109" t="s">
        <v>1</v>
      </c>
      <c r="AEE3" s="109" t="s">
        <v>1</v>
      </c>
      <c r="AEF3" s="109" t="s">
        <v>1</v>
      </c>
      <c r="AEG3" s="109" t="s">
        <v>1</v>
      </c>
      <c r="AEH3" s="109" t="s">
        <v>1</v>
      </c>
      <c r="AEI3" s="109" t="s">
        <v>1</v>
      </c>
      <c r="AEJ3" s="109" t="s">
        <v>1</v>
      </c>
      <c r="AEK3" s="109" t="s">
        <v>1</v>
      </c>
      <c r="AEL3" s="109" t="s">
        <v>1</v>
      </c>
      <c r="AEM3" s="109" t="s">
        <v>1</v>
      </c>
      <c r="AEN3" s="109" t="s">
        <v>1</v>
      </c>
      <c r="AEO3" s="109" t="s">
        <v>1</v>
      </c>
      <c r="AEP3" s="109" t="s">
        <v>1</v>
      </c>
      <c r="AEQ3" s="109" t="s">
        <v>1</v>
      </c>
      <c r="AER3" s="109" t="s">
        <v>1</v>
      </c>
      <c r="AES3" s="109" t="s">
        <v>1</v>
      </c>
      <c r="AET3" s="109" t="s">
        <v>1</v>
      </c>
      <c r="AEU3" s="109" t="s">
        <v>1</v>
      </c>
      <c r="AEV3" s="109" t="s">
        <v>1</v>
      </c>
      <c r="AEW3" s="109" t="s">
        <v>1</v>
      </c>
      <c r="AEX3" s="109" t="s">
        <v>1</v>
      </c>
      <c r="AEY3" s="109" t="s">
        <v>1</v>
      </c>
      <c r="AEZ3" s="109" t="s">
        <v>1</v>
      </c>
      <c r="AFA3" s="109" t="s">
        <v>1</v>
      </c>
      <c r="AFB3" s="109" t="s">
        <v>1</v>
      </c>
      <c r="AFC3" s="109" t="s">
        <v>1</v>
      </c>
      <c r="AFD3" s="109" t="s">
        <v>1</v>
      </c>
      <c r="AFE3" s="109" t="s">
        <v>1</v>
      </c>
      <c r="AFF3" s="109" t="s">
        <v>1</v>
      </c>
      <c r="AFG3" s="109" t="s">
        <v>1</v>
      </c>
      <c r="AFH3" s="109" t="s">
        <v>1</v>
      </c>
      <c r="AFI3" s="109" t="s">
        <v>1</v>
      </c>
      <c r="AFJ3" s="109" t="s">
        <v>1</v>
      </c>
      <c r="AFK3" s="109" t="s">
        <v>1</v>
      </c>
      <c r="AFL3" s="109" t="s">
        <v>1</v>
      </c>
      <c r="AFM3" s="109" t="s">
        <v>1</v>
      </c>
      <c r="AFN3" s="109" t="s">
        <v>1</v>
      </c>
      <c r="AFO3" s="109" t="s">
        <v>1</v>
      </c>
      <c r="AFP3" s="109" t="s">
        <v>1</v>
      </c>
      <c r="AFQ3" s="109" t="s">
        <v>1</v>
      </c>
      <c r="AFR3" s="109" t="s">
        <v>1</v>
      </c>
      <c r="AFS3" s="109" t="s">
        <v>1</v>
      </c>
      <c r="AFT3" s="109" t="s">
        <v>1</v>
      </c>
      <c r="AFU3" s="109" t="s">
        <v>1</v>
      </c>
      <c r="AFV3" s="109" t="s">
        <v>1</v>
      </c>
      <c r="AFW3" s="109" t="s">
        <v>1</v>
      </c>
      <c r="AFX3" s="109" t="s">
        <v>1</v>
      </c>
      <c r="AFY3" s="109" t="s">
        <v>1</v>
      </c>
      <c r="AFZ3" s="109" t="s">
        <v>1</v>
      </c>
      <c r="AGA3" s="109" t="s">
        <v>1</v>
      </c>
      <c r="AGB3" s="109" t="s">
        <v>1</v>
      </c>
      <c r="AGC3" s="109" t="s">
        <v>1</v>
      </c>
      <c r="AGD3" s="109" t="s">
        <v>1</v>
      </c>
      <c r="AGE3" s="109" t="s">
        <v>1</v>
      </c>
      <c r="AGF3" s="109" t="s">
        <v>1</v>
      </c>
      <c r="AGG3" s="109" t="s">
        <v>1</v>
      </c>
      <c r="AGH3" s="109" t="s">
        <v>1</v>
      </c>
      <c r="AGI3" s="109" t="s">
        <v>1</v>
      </c>
      <c r="AGJ3" s="109" t="s">
        <v>1</v>
      </c>
      <c r="AGK3" s="109" t="s">
        <v>1</v>
      </c>
      <c r="AGL3" s="109" t="s">
        <v>1</v>
      </c>
      <c r="AGM3" s="109" t="s">
        <v>1</v>
      </c>
      <c r="AGN3" s="109" t="s">
        <v>1</v>
      </c>
      <c r="AGO3" s="109" t="s">
        <v>1</v>
      </c>
      <c r="AGP3" s="109" t="s">
        <v>1</v>
      </c>
      <c r="AGQ3" s="109" t="s">
        <v>1</v>
      </c>
      <c r="AGR3" s="109" t="s">
        <v>1</v>
      </c>
      <c r="AGS3" s="109" t="s">
        <v>1</v>
      </c>
      <c r="AGT3" s="109" t="s">
        <v>1</v>
      </c>
      <c r="AGU3" s="109" t="s">
        <v>1</v>
      </c>
      <c r="AGV3" s="109" t="s">
        <v>1</v>
      </c>
      <c r="AGW3" s="109" t="s">
        <v>1</v>
      </c>
      <c r="AGX3" s="109" t="s">
        <v>1</v>
      </c>
      <c r="AGY3" s="109" t="s">
        <v>1</v>
      </c>
      <c r="AGZ3" s="109" t="s">
        <v>1</v>
      </c>
      <c r="AHA3" s="109" t="s">
        <v>1</v>
      </c>
      <c r="AHB3" s="109" t="s">
        <v>1</v>
      </c>
      <c r="AHC3" s="109" t="s">
        <v>1</v>
      </c>
      <c r="AHD3" s="109" t="s">
        <v>1</v>
      </c>
      <c r="AHE3" s="109" t="s">
        <v>1</v>
      </c>
      <c r="AHF3" s="109" t="s">
        <v>1</v>
      </c>
      <c r="AHG3" s="109" t="s">
        <v>1</v>
      </c>
      <c r="AHH3" s="109" t="s">
        <v>1</v>
      </c>
      <c r="AHI3" s="109" t="s">
        <v>1</v>
      </c>
      <c r="AHJ3" s="109" t="s">
        <v>1</v>
      </c>
      <c r="AHK3" s="109" t="s">
        <v>1</v>
      </c>
      <c r="AHL3" s="109" t="s">
        <v>1</v>
      </c>
      <c r="AHM3" s="109" t="s">
        <v>1</v>
      </c>
      <c r="AHN3" s="109" t="s">
        <v>1</v>
      </c>
      <c r="AHO3" s="109" t="s">
        <v>1</v>
      </c>
      <c r="AHP3" s="109" t="s">
        <v>1</v>
      </c>
      <c r="AHQ3" s="109" t="s">
        <v>1</v>
      </c>
      <c r="AHR3" s="109" t="s">
        <v>1</v>
      </c>
      <c r="AHS3" s="109" t="s">
        <v>1</v>
      </c>
      <c r="AHT3" s="109" t="s">
        <v>1</v>
      </c>
      <c r="AHU3" s="109" t="s">
        <v>1</v>
      </c>
      <c r="AHV3" s="109" t="s">
        <v>1</v>
      </c>
      <c r="AHW3" s="109" t="s">
        <v>1</v>
      </c>
      <c r="AHX3" s="109" t="s">
        <v>1</v>
      </c>
      <c r="AHY3" s="109" t="s">
        <v>1</v>
      </c>
      <c r="AHZ3" s="109" t="s">
        <v>1</v>
      </c>
      <c r="AIA3" s="109" t="s">
        <v>1</v>
      </c>
      <c r="AIB3" s="109" t="s">
        <v>1</v>
      </c>
      <c r="AIC3" s="109" t="s">
        <v>1</v>
      </c>
      <c r="AID3" s="109" t="s">
        <v>1</v>
      </c>
      <c r="AIE3" s="109" t="s">
        <v>1</v>
      </c>
      <c r="AIF3" s="109" t="s">
        <v>1</v>
      </c>
      <c r="AIG3" s="109" t="s">
        <v>1</v>
      </c>
      <c r="AIH3" s="109" t="s">
        <v>1</v>
      </c>
      <c r="AII3" s="109" t="s">
        <v>1</v>
      </c>
      <c r="AIJ3" s="109" t="s">
        <v>1</v>
      </c>
      <c r="AIK3" s="109" t="s">
        <v>1</v>
      </c>
      <c r="AIL3" s="109" t="s">
        <v>1</v>
      </c>
      <c r="AIM3" s="109" t="s">
        <v>1</v>
      </c>
      <c r="AIN3" s="109" t="s">
        <v>1</v>
      </c>
      <c r="AIO3" s="109" t="s">
        <v>1</v>
      </c>
      <c r="AIP3" s="109" t="s">
        <v>1</v>
      </c>
      <c r="AIQ3" s="109" t="s">
        <v>1</v>
      </c>
      <c r="AIR3" s="109" t="s">
        <v>1</v>
      </c>
      <c r="AIS3" s="109" t="s">
        <v>1</v>
      </c>
      <c r="AIT3" s="109" t="s">
        <v>1</v>
      </c>
      <c r="AIU3" s="109" t="s">
        <v>1</v>
      </c>
      <c r="AIV3" s="109" t="s">
        <v>1</v>
      </c>
      <c r="AIW3" s="109" t="s">
        <v>1</v>
      </c>
      <c r="AIX3" s="109" t="s">
        <v>1</v>
      </c>
      <c r="AIY3" s="109" t="s">
        <v>1</v>
      </c>
      <c r="AIZ3" s="109" t="s">
        <v>1</v>
      </c>
      <c r="AJA3" s="109" t="s">
        <v>1</v>
      </c>
      <c r="AJB3" s="109" t="s">
        <v>1</v>
      </c>
      <c r="AJC3" s="109" t="s">
        <v>1</v>
      </c>
      <c r="AJD3" s="109" t="s">
        <v>1</v>
      </c>
      <c r="AJE3" s="109" t="s">
        <v>1</v>
      </c>
      <c r="AJF3" s="109" t="s">
        <v>1</v>
      </c>
      <c r="AJG3" s="109" t="s">
        <v>1</v>
      </c>
      <c r="AJH3" s="109" t="s">
        <v>1</v>
      </c>
      <c r="AJI3" s="109" t="s">
        <v>1</v>
      </c>
      <c r="AJJ3" s="109" t="s">
        <v>1</v>
      </c>
      <c r="AJK3" s="109" t="s">
        <v>1</v>
      </c>
      <c r="AJL3" s="109" t="s">
        <v>1</v>
      </c>
      <c r="AJM3" s="109" t="s">
        <v>1</v>
      </c>
      <c r="AJN3" s="109" t="s">
        <v>1</v>
      </c>
      <c r="AJO3" s="109" t="s">
        <v>1</v>
      </c>
      <c r="AJP3" s="109" t="s">
        <v>1</v>
      </c>
      <c r="AJQ3" s="109" t="s">
        <v>1</v>
      </c>
      <c r="AJR3" s="109" t="s">
        <v>1</v>
      </c>
      <c r="AJS3" s="109" t="s">
        <v>1</v>
      </c>
      <c r="AJT3" s="109" t="s">
        <v>1</v>
      </c>
      <c r="AJU3" s="109" t="s">
        <v>1</v>
      </c>
      <c r="AJV3" s="109" t="s">
        <v>1</v>
      </c>
      <c r="AJW3" s="109" t="s">
        <v>1</v>
      </c>
      <c r="AJX3" s="109" t="s">
        <v>1</v>
      </c>
      <c r="AJY3" s="109" t="s">
        <v>1</v>
      </c>
      <c r="AJZ3" s="109" t="s">
        <v>1</v>
      </c>
      <c r="AKA3" s="109" t="s">
        <v>1</v>
      </c>
      <c r="AKB3" s="109" t="s">
        <v>1</v>
      </c>
      <c r="AKC3" s="109" t="s">
        <v>1</v>
      </c>
      <c r="AKD3" s="109" t="s">
        <v>1</v>
      </c>
      <c r="AKE3" s="109" t="s">
        <v>1</v>
      </c>
      <c r="AKF3" s="109" t="s">
        <v>1</v>
      </c>
      <c r="AKG3" s="109" t="s">
        <v>1</v>
      </c>
      <c r="AKH3" s="109" t="s">
        <v>1</v>
      </c>
      <c r="AKI3" s="109" t="s">
        <v>1</v>
      </c>
      <c r="AKJ3" s="109" t="s">
        <v>1</v>
      </c>
      <c r="AKK3" s="109" t="s">
        <v>1</v>
      </c>
      <c r="AKL3" s="109" t="s">
        <v>1</v>
      </c>
      <c r="AKM3" s="109" t="s">
        <v>1</v>
      </c>
      <c r="AKN3" s="109" t="s">
        <v>1</v>
      </c>
      <c r="AKO3" s="109" t="s">
        <v>1</v>
      </c>
      <c r="AKP3" s="109" t="s">
        <v>1</v>
      </c>
      <c r="AKQ3" s="109" t="s">
        <v>1</v>
      </c>
      <c r="AKR3" s="109" t="s">
        <v>1</v>
      </c>
      <c r="AKS3" s="109" t="s">
        <v>1</v>
      </c>
      <c r="AKT3" s="109" t="s">
        <v>1</v>
      </c>
      <c r="AKU3" s="109" t="s">
        <v>1</v>
      </c>
      <c r="AKV3" s="109" t="s">
        <v>1</v>
      </c>
      <c r="AKW3" s="109" t="s">
        <v>1</v>
      </c>
      <c r="AKX3" s="109" t="s">
        <v>1</v>
      </c>
      <c r="AKY3" s="109" t="s">
        <v>1</v>
      </c>
      <c r="AKZ3" s="109" t="s">
        <v>1</v>
      </c>
      <c r="ALA3" s="109" t="s">
        <v>1</v>
      </c>
      <c r="ALB3" s="109" t="s">
        <v>1</v>
      </c>
      <c r="ALC3" s="109" t="s">
        <v>1</v>
      </c>
      <c r="ALD3" s="109" t="s">
        <v>1</v>
      </c>
      <c r="ALE3" s="109" t="s">
        <v>1</v>
      </c>
      <c r="ALF3" s="109" t="s">
        <v>1</v>
      </c>
      <c r="ALG3" s="109" t="s">
        <v>1</v>
      </c>
      <c r="ALH3" s="109" t="s">
        <v>1</v>
      </c>
      <c r="ALI3" s="109" t="s">
        <v>1</v>
      </c>
      <c r="ALJ3" s="109" t="s">
        <v>1</v>
      </c>
      <c r="ALK3" s="109" t="s">
        <v>1</v>
      </c>
      <c r="ALL3" s="109" t="s">
        <v>1</v>
      </c>
      <c r="ALM3" s="109" t="s">
        <v>1</v>
      </c>
      <c r="ALN3" s="109" t="s">
        <v>1</v>
      </c>
      <c r="ALO3" s="109" t="s">
        <v>1</v>
      </c>
      <c r="ALP3" s="109" t="s">
        <v>1</v>
      </c>
      <c r="ALQ3" s="109" t="s">
        <v>1</v>
      </c>
      <c r="ALR3" s="109" t="s">
        <v>1</v>
      </c>
      <c r="ALS3" s="109" t="s">
        <v>1</v>
      </c>
      <c r="ALT3" s="109" t="s">
        <v>1</v>
      </c>
      <c r="ALU3" s="109" t="s">
        <v>1</v>
      </c>
      <c r="ALV3" s="109" t="s">
        <v>1</v>
      </c>
      <c r="ALW3" s="109" t="s">
        <v>1</v>
      </c>
      <c r="ALX3" s="109" t="s">
        <v>1</v>
      </c>
      <c r="ALY3" s="109" t="s">
        <v>1</v>
      </c>
      <c r="ALZ3" s="109" t="s">
        <v>1</v>
      </c>
      <c r="AMA3" s="109" t="s">
        <v>1</v>
      </c>
      <c r="AMB3" s="109" t="s">
        <v>1</v>
      </c>
      <c r="AMC3" s="109" t="s">
        <v>1</v>
      </c>
      <c r="AMD3" s="109" t="s">
        <v>1</v>
      </c>
      <c r="AME3" s="109" t="s">
        <v>1</v>
      </c>
      <c r="AMF3" s="109" t="s">
        <v>1</v>
      </c>
      <c r="AMG3" s="109" t="s">
        <v>1</v>
      </c>
      <c r="AMH3" s="109" t="s">
        <v>1</v>
      </c>
      <c r="AMI3" s="109" t="s">
        <v>1</v>
      </c>
      <c r="AMJ3" s="109" t="s">
        <v>1</v>
      </c>
      <c r="AMK3" s="109" t="s">
        <v>1</v>
      </c>
      <c r="AML3" s="109" t="s">
        <v>1</v>
      </c>
      <c r="AMM3" s="109" t="s">
        <v>1</v>
      </c>
      <c r="AMN3" s="109" t="s">
        <v>1</v>
      </c>
      <c r="AMO3" s="109" t="s">
        <v>1</v>
      </c>
      <c r="AMP3" s="109" t="s">
        <v>1</v>
      </c>
      <c r="AMQ3" s="109" t="s">
        <v>1</v>
      </c>
      <c r="AMR3" s="109" t="s">
        <v>1</v>
      </c>
      <c r="AMS3" s="109" t="s">
        <v>1</v>
      </c>
      <c r="AMT3" s="109" t="s">
        <v>1</v>
      </c>
      <c r="AMU3" s="109" t="s">
        <v>1</v>
      </c>
      <c r="AMV3" s="109" t="s">
        <v>1</v>
      </c>
      <c r="AMW3" s="109" t="s">
        <v>1</v>
      </c>
      <c r="AMX3" s="109" t="s">
        <v>1</v>
      </c>
      <c r="AMY3" s="109" t="s">
        <v>1</v>
      </c>
      <c r="AMZ3" s="109" t="s">
        <v>1</v>
      </c>
      <c r="ANA3" s="109" t="s">
        <v>1</v>
      </c>
      <c r="ANB3" s="109" t="s">
        <v>1</v>
      </c>
      <c r="ANC3" s="109" t="s">
        <v>1</v>
      </c>
      <c r="AND3" s="109" t="s">
        <v>1</v>
      </c>
      <c r="ANE3" s="109" t="s">
        <v>1</v>
      </c>
      <c r="ANF3" s="109" t="s">
        <v>1</v>
      </c>
      <c r="ANG3" s="109" t="s">
        <v>1</v>
      </c>
      <c r="ANH3" s="109" t="s">
        <v>1</v>
      </c>
      <c r="ANI3" s="109" t="s">
        <v>1</v>
      </c>
      <c r="ANJ3" s="109" t="s">
        <v>1</v>
      </c>
      <c r="ANK3" s="109" t="s">
        <v>1</v>
      </c>
      <c r="ANL3" s="109" t="s">
        <v>1</v>
      </c>
      <c r="ANM3" s="109" t="s">
        <v>1</v>
      </c>
      <c r="ANN3" s="109" t="s">
        <v>1</v>
      </c>
      <c r="ANO3" s="109" t="s">
        <v>1</v>
      </c>
      <c r="ANP3" s="109" t="s">
        <v>1</v>
      </c>
      <c r="ANQ3" s="109" t="s">
        <v>1</v>
      </c>
      <c r="ANR3" s="109" t="s">
        <v>1</v>
      </c>
      <c r="ANS3" s="109" t="s">
        <v>1</v>
      </c>
      <c r="ANT3" s="109" t="s">
        <v>1</v>
      </c>
      <c r="ANU3" s="109" t="s">
        <v>1</v>
      </c>
      <c r="ANV3" s="109" t="s">
        <v>1</v>
      </c>
      <c r="ANW3" s="109" t="s">
        <v>1</v>
      </c>
      <c r="ANX3" s="109" t="s">
        <v>1</v>
      </c>
      <c r="ANY3" s="109" t="s">
        <v>1</v>
      </c>
      <c r="ANZ3" s="109" t="s">
        <v>1</v>
      </c>
      <c r="AOA3" s="109" t="s">
        <v>1</v>
      </c>
      <c r="AOB3" s="109" t="s">
        <v>1</v>
      </c>
      <c r="AOC3" s="109" t="s">
        <v>1</v>
      </c>
      <c r="AOD3" s="109" t="s">
        <v>1</v>
      </c>
      <c r="AOE3" s="109" t="s">
        <v>1</v>
      </c>
      <c r="AOF3" s="109" t="s">
        <v>1</v>
      </c>
      <c r="AOG3" s="109" t="s">
        <v>1</v>
      </c>
      <c r="AOH3" s="109" t="s">
        <v>1</v>
      </c>
      <c r="AOI3" s="109" t="s">
        <v>1</v>
      </c>
      <c r="AOJ3" s="109" t="s">
        <v>1</v>
      </c>
      <c r="AOK3" s="109" t="s">
        <v>1</v>
      </c>
      <c r="AOL3" s="109" t="s">
        <v>1</v>
      </c>
      <c r="AOM3" s="109" t="s">
        <v>1</v>
      </c>
      <c r="AON3" s="109" t="s">
        <v>1</v>
      </c>
      <c r="AOO3" s="109" t="s">
        <v>1</v>
      </c>
      <c r="AOP3" s="109" t="s">
        <v>1</v>
      </c>
      <c r="AOQ3" s="109" t="s">
        <v>1</v>
      </c>
      <c r="AOR3" s="109" t="s">
        <v>1</v>
      </c>
      <c r="AOS3" s="109" t="s">
        <v>1</v>
      </c>
      <c r="AOT3" s="109" t="s">
        <v>1</v>
      </c>
      <c r="AOU3" s="109" t="s">
        <v>1</v>
      </c>
      <c r="AOV3" s="109" t="s">
        <v>1</v>
      </c>
      <c r="AOW3" s="109" t="s">
        <v>1</v>
      </c>
      <c r="AOX3" s="109" t="s">
        <v>1</v>
      </c>
      <c r="AOY3" s="109" t="s">
        <v>1</v>
      </c>
      <c r="AOZ3" s="109" t="s">
        <v>1</v>
      </c>
      <c r="APA3" s="109" t="s">
        <v>1</v>
      </c>
      <c r="APB3" s="109" t="s">
        <v>1</v>
      </c>
      <c r="APC3" s="109" t="s">
        <v>1</v>
      </c>
      <c r="APD3" s="109" t="s">
        <v>1</v>
      </c>
      <c r="APE3" s="109" t="s">
        <v>1</v>
      </c>
      <c r="APF3" s="109" t="s">
        <v>1</v>
      </c>
      <c r="APG3" s="109" t="s">
        <v>1</v>
      </c>
      <c r="APH3" s="109" t="s">
        <v>1</v>
      </c>
      <c r="API3" s="109" t="s">
        <v>1</v>
      </c>
      <c r="APJ3" s="109" t="s">
        <v>1</v>
      </c>
      <c r="APK3" s="109" t="s">
        <v>1</v>
      </c>
      <c r="APL3" s="109" t="s">
        <v>1</v>
      </c>
      <c r="APM3" s="109" t="s">
        <v>1</v>
      </c>
      <c r="APN3" s="109" t="s">
        <v>1</v>
      </c>
      <c r="APO3" s="109" t="s">
        <v>1</v>
      </c>
      <c r="APP3" s="109" t="s">
        <v>1</v>
      </c>
      <c r="APQ3" s="109" t="s">
        <v>1</v>
      </c>
      <c r="APR3" s="109" t="s">
        <v>1</v>
      </c>
      <c r="APS3" s="109" t="s">
        <v>1</v>
      </c>
      <c r="APT3" s="109" t="s">
        <v>1</v>
      </c>
      <c r="APU3" s="109" t="s">
        <v>1</v>
      </c>
      <c r="APV3" s="109" t="s">
        <v>1</v>
      </c>
      <c r="APW3" s="109" t="s">
        <v>1</v>
      </c>
      <c r="APX3" s="109" t="s">
        <v>1</v>
      </c>
      <c r="APY3" s="109" t="s">
        <v>1</v>
      </c>
      <c r="APZ3" s="109" t="s">
        <v>1</v>
      </c>
      <c r="AQA3" s="109" t="s">
        <v>1</v>
      </c>
      <c r="AQB3" s="109" t="s">
        <v>1</v>
      </c>
      <c r="AQC3" s="109" t="s">
        <v>1</v>
      </c>
      <c r="AQD3" s="109" t="s">
        <v>1</v>
      </c>
      <c r="AQE3" s="109" t="s">
        <v>1</v>
      </c>
      <c r="AQF3" s="109" t="s">
        <v>1</v>
      </c>
      <c r="AQG3" s="109" t="s">
        <v>1</v>
      </c>
      <c r="AQH3" s="109" t="s">
        <v>1</v>
      </c>
      <c r="AQI3" s="109" t="s">
        <v>1</v>
      </c>
      <c r="AQJ3" s="109" t="s">
        <v>1</v>
      </c>
      <c r="AQK3" s="109" t="s">
        <v>1</v>
      </c>
      <c r="AQL3" s="109" t="s">
        <v>1</v>
      </c>
      <c r="AQM3" s="109" t="s">
        <v>1</v>
      </c>
      <c r="AQN3" s="109" t="s">
        <v>1</v>
      </c>
      <c r="AQO3" s="109" t="s">
        <v>1</v>
      </c>
      <c r="AQP3" s="109" t="s">
        <v>1</v>
      </c>
      <c r="AQQ3" s="109" t="s">
        <v>1</v>
      </c>
      <c r="AQR3" s="109" t="s">
        <v>1</v>
      </c>
      <c r="AQS3" s="109" t="s">
        <v>1</v>
      </c>
      <c r="AQT3" s="109" t="s">
        <v>1</v>
      </c>
      <c r="AQU3" s="109" t="s">
        <v>1</v>
      </c>
      <c r="AQV3" s="109" t="s">
        <v>1</v>
      </c>
      <c r="AQW3" s="109" t="s">
        <v>1</v>
      </c>
      <c r="AQX3" s="109" t="s">
        <v>1</v>
      </c>
      <c r="AQY3" s="109" t="s">
        <v>1</v>
      </c>
      <c r="AQZ3" s="109" t="s">
        <v>1</v>
      </c>
      <c r="ARA3" s="109" t="s">
        <v>1</v>
      </c>
      <c r="ARB3" s="109" t="s">
        <v>1</v>
      </c>
      <c r="ARC3" s="109" t="s">
        <v>1</v>
      </c>
      <c r="ARD3" s="109" t="s">
        <v>1</v>
      </c>
      <c r="ARE3" s="109" t="s">
        <v>1</v>
      </c>
      <c r="ARF3" s="109" t="s">
        <v>1</v>
      </c>
      <c r="ARG3" s="109" t="s">
        <v>1</v>
      </c>
      <c r="ARH3" s="109" t="s">
        <v>1</v>
      </c>
      <c r="ARI3" s="109" t="s">
        <v>1</v>
      </c>
      <c r="ARJ3" s="109" t="s">
        <v>1</v>
      </c>
      <c r="ARK3" s="109" t="s">
        <v>1</v>
      </c>
      <c r="ARL3" s="109" t="s">
        <v>1</v>
      </c>
      <c r="ARM3" s="109" t="s">
        <v>1</v>
      </c>
      <c r="ARN3" s="109" t="s">
        <v>1</v>
      </c>
      <c r="ARO3" s="109" t="s">
        <v>1</v>
      </c>
      <c r="ARP3" s="109" t="s">
        <v>1</v>
      </c>
      <c r="ARQ3" s="109" t="s">
        <v>1</v>
      </c>
      <c r="ARR3" s="109" t="s">
        <v>1</v>
      </c>
      <c r="ARS3" s="109" t="s">
        <v>1</v>
      </c>
      <c r="ART3" s="109" t="s">
        <v>1</v>
      </c>
      <c r="ARU3" s="109" t="s">
        <v>1</v>
      </c>
      <c r="ARV3" s="109" t="s">
        <v>1</v>
      </c>
      <c r="ARW3" s="109" t="s">
        <v>1</v>
      </c>
      <c r="ARX3" s="109" t="s">
        <v>1</v>
      </c>
      <c r="ARY3" s="109" t="s">
        <v>1</v>
      </c>
      <c r="ARZ3" s="109" t="s">
        <v>1</v>
      </c>
      <c r="ASA3" s="109" t="s">
        <v>1</v>
      </c>
      <c r="ASB3" s="109" t="s">
        <v>1</v>
      </c>
      <c r="ASC3" s="109" t="s">
        <v>1</v>
      </c>
      <c r="ASD3" s="109" t="s">
        <v>1</v>
      </c>
      <c r="ASE3" s="109" t="s">
        <v>1</v>
      </c>
      <c r="ASF3" s="109" t="s">
        <v>1</v>
      </c>
      <c r="ASG3" s="109" t="s">
        <v>1</v>
      </c>
      <c r="ASH3" s="109" t="s">
        <v>1</v>
      </c>
      <c r="ASI3" s="109" t="s">
        <v>1</v>
      </c>
      <c r="ASJ3" s="109" t="s">
        <v>1</v>
      </c>
      <c r="ASK3" s="109" t="s">
        <v>1</v>
      </c>
      <c r="ASL3" s="109" t="s">
        <v>1</v>
      </c>
      <c r="ASM3" s="109" t="s">
        <v>1</v>
      </c>
      <c r="ASN3" s="109" t="s">
        <v>1</v>
      </c>
      <c r="ASO3" s="109" t="s">
        <v>1</v>
      </c>
      <c r="ASP3" s="109" t="s">
        <v>1</v>
      </c>
      <c r="ASQ3" s="109" t="s">
        <v>1</v>
      </c>
      <c r="ASR3" s="109" t="s">
        <v>1</v>
      </c>
      <c r="ASS3" s="109" t="s">
        <v>1</v>
      </c>
      <c r="AST3" s="109" t="s">
        <v>1</v>
      </c>
      <c r="ASU3" s="109" t="s">
        <v>1</v>
      </c>
      <c r="ASV3" s="109" t="s">
        <v>1</v>
      </c>
      <c r="ASW3" s="109" t="s">
        <v>1</v>
      </c>
      <c r="ASX3" s="109" t="s">
        <v>1</v>
      </c>
      <c r="ASY3" s="109" t="s">
        <v>1</v>
      </c>
      <c r="ASZ3" s="109" t="s">
        <v>1</v>
      </c>
      <c r="ATA3" s="109" t="s">
        <v>1</v>
      </c>
      <c r="ATB3" s="109" t="s">
        <v>1</v>
      </c>
      <c r="ATC3" s="109" t="s">
        <v>1</v>
      </c>
      <c r="ATD3" s="109" t="s">
        <v>1</v>
      </c>
      <c r="ATE3" s="109" t="s">
        <v>1</v>
      </c>
      <c r="ATF3" s="109" t="s">
        <v>1</v>
      </c>
      <c r="ATG3" s="109" t="s">
        <v>1</v>
      </c>
      <c r="ATH3" s="109" t="s">
        <v>1</v>
      </c>
      <c r="ATI3" s="109" t="s">
        <v>1</v>
      </c>
      <c r="ATJ3" s="109" t="s">
        <v>1</v>
      </c>
      <c r="ATK3" s="109" t="s">
        <v>1</v>
      </c>
      <c r="ATL3" s="109" t="s">
        <v>1</v>
      </c>
      <c r="ATM3" s="109" t="s">
        <v>1</v>
      </c>
      <c r="ATN3" s="109" t="s">
        <v>1</v>
      </c>
      <c r="ATO3" s="109" t="s">
        <v>1</v>
      </c>
      <c r="ATP3" s="109" t="s">
        <v>1</v>
      </c>
      <c r="ATQ3" s="109" t="s">
        <v>1</v>
      </c>
      <c r="ATR3" s="109" t="s">
        <v>1</v>
      </c>
      <c r="ATS3" s="109" t="s">
        <v>1</v>
      </c>
      <c r="ATT3" s="109" t="s">
        <v>1</v>
      </c>
      <c r="ATU3" s="109" t="s">
        <v>1</v>
      </c>
      <c r="ATV3" s="109" t="s">
        <v>1</v>
      </c>
      <c r="ATW3" s="109" t="s">
        <v>1</v>
      </c>
      <c r="ATX3" s="109" t="s">
        <v>1</v>
      </c>
      <c r="ATY3" s="109" t="s">
        <v>1</v>
      </c>
      <c r="ATZ3" s="109" t="s">
        <v>1</v>
      </c>
      <c r="AUA3" s="109" t="s">
        <v>1</v>
      </c>
      <c r="AUB3" s="109" t="s">
        <v>1</v>
      </c>
      <c r="AUC3" s="109" t="s">
        <v>1</v>
      </c>
      <c r="AUD3" s="109" t="s">
        <v>1</v>
      </c>
      <c r="AUE3" s="109" t="s">
        <v>1</v>
      </c>
      <c r="AUF3" s="109" t="s">
        <v>1</v>
      </c>
      <c r="AUG3" s="109" t="s">
        <v>1</v>
      </c>
      <c r="AUH3" s="109" t="s">
        <v>1</v>
      </c>
      <c r="AUI3" s="109" t="s">
        <v>1</v>
      </c>
      <c r="AUJ3" s="109" t="s">
        <v>1</v>
      </c>
      <c r="AUK3" s="109" t="s">
        <v>1</v>
      </c>
      <c r="AUL3" s="109" t="s">
        <v>1</v>
      </c>
      <c r="AUM3" s="109" t="s">
        <v>1</v>
      </c>
      <c r="AUN3" s="109" t="s">
        <v>1</v>
      </c>
      <c r="AUO3" s="109" t="s">
        <v>1</v>
      </c>
      <c r="AUP3" s="109" t="s">
        <v>1</v>
      </c>
      <c r="AUQ3" s="109" t="s">
        <v>1</v>
      </c>
      <c r="AUR3" s="109" t="s">
        <v>1</v>
      </c>
      <c r="AUS3" s="109" t="s">
        <v>1</v>
      </c>
      <c r="AUT3" s="109" t="s">
        <v>1</v>
      </c>
      <c r="AUU3" s="109" t="s">
        <v>1</v>
      </c>
      <c r="AUV3" s="109" t="s">
        <v>1</v>
      </c>
      <c r="AUW3" s="109" t="s">
        <v>1</v>
      </c>
      <c r="AUX3" s="109" t="s">
        <v>1</v>
      </c>
      <c r="AUY3" s="109" t="s">
        <v>1</v>
      </c>
      <c r="AUZ3" s="109" t="s">
        <v>1</v>
      </c>
      <c r="AVA3" s="109" t="s">
        <v>1</v>
      </c>
      <c r="AVB3" s="109" t="s">
        <v>1</v>
      </c>
      <c r="AVC3" s="109" t="s">
        <v>1</v>
      </c>
      <c r="AVD3" s="109" t="s">
        <v>1</v>
      </c>
      <c r="AVE3" s="109" t="s">
        <v>1</v>
      </c>
      <c r="AVF3" s="109" t="s">
        <v>1</v>
      </c>
      <c r="AVG3" s="109" t="s">
        <v>1</v>
      </c>
      <c r="AVH3" s="109" t="s">
        <v>1</v>
      </c>
      <c r="AVI3" s="109" t="s">
        <v>1</v>
      </c>
      <c r="AVJ3" s="109" t="s">
        <v>1</v>
      </c>
      <c r="AVK3" s="109" t="s">
        <v>1</v>
      </c>
      <c r="AVL3" s="109" t="s">
        <v>1</v>
      </c>
      <c r="AVM3" s="109" t="s">
        <v>1</v>
      </c>
      <c r="AVN3" s="109" t="s">
        <v>1</v>
      </c>
      <c r="AVO3" s="109" t="s">
        <v>1</v>
      </c>
      <c r="AVP3" s="109" t="s">
        <v>1</v>
      </c>
      <c r="AVQ3" s="109" t="s">
        <v>1</v>
      </c>
      <c r="AVR3" s="109" t="s">
        <v>1</v>
      </c>
      <c r="AVS3" s="109" t="s">
        <v>1</v>
      </c>
      <c r="AVT3" s="109" t="s">
        <v>1</v>
      </c>
      <c r="AVU3" s="109" t="s">
        <v>1</v>
      </c>
      <c r="AVV3" s="109" t="s">
        <v>1</v>
      </c>
      <c r="AVW3" s="109" t="s">
        <v>1</v>
      </c>
      <c r="AVX3" s="109" t="s">
        <v>1</v>
      </c>
      <c r="AVY3" s="109" t="s">
        <v>1</v>
      </c>
      <c r="AVZ3" s="109" t="s">
        <v>1</v>
      </c>
      <c r="AWA3" s="109" t="s">
        <v>1</v>
      </c>
      <c r="AWB3" s="109" t="s">
        <v>1</v>
      </c>
      <c r="AWC3" s="109" t="s">
        <v>1</v>
      </c>
      <c r="AWD3" s="109" t="s">
        <v>1</v>
      </c>
      <c r="AWE3" s="109" t="s">
        <v>1</v>
      </c>
      <c r="AWF3" s="109" t="s">
        <v>1</v>
      </c>
      <c r="AWG3" s="109" t="s">
        <v>1</v>
      </c>
      <c r="AWH3" s="109" t="s">
        <v>1</v>
      </c>
      <c r="AWI3" s="109" t="s">
        <v>1</v>
      </c>
      <c r="AWJ3" s="109" t="s">
        <v>1</v>
      </c>
      <c r="AWK3" s="109" t="s">
        <v>1</v>
      </c>
      <c r="AWL3" s="109" t="s">
        <v>1</v>
      </c>
      <c r="AWM3" s="109" t="s">
        <v>1</v>
      </c>
      <c r="AWN3" s="109" t="s">
        <v>1</v>
      </c>
      <c r="AWO3" s="109" t="s">
        <v>1</v>
      </c>
      <c r="AWP3" s="109" t="s">
        <v>1</v>
      </c>
      <c r="AWQ3" s="109" t="s">
        <v>1</v>
      </c>
      <c r="AWR3" s="109" t="s">
        <v>1</v>
      </c>
      <c r="AWS3" s="109" t="s">
        <v>1</v>
      </c>
      <c r="AWT3" s="109" t="s">
        <v>1</v>
      </c>
      <c r="AWU3" s="109" t="s">
        <v>1</v>
      </c>
      <c r="AWV3" s="109" t="s">
        <v>1</v>
      </c>
      <c r="AWW3" s="109" t="s">
        <v>1</v>
      </c>
      <c r="AWX3" s="109" t="s">
        <v>1</v>
      </c>
      <c r="AWY3" s="109" t="s">
        <v>1</v>
      </c>
      <c r="AWZ3" s="109" t="s">
        <v>1</v>
      </c>
      <c r="AXA3" s="109" t="s">
        <v>1</v>
      </c>
      <c r="AXB3" s="109" t="s">
        <v>1</v>
      </c>
      <c r="AXC3" s="109" t="s">
        <v>1</v>
      </c>
      <c r="AXD3" s="109" t="s">
        <v>1</v>
      </c>
      <c r="AXE3" s="109" t="s">
        <v>1</v>
      </c>
      <c r="AXF3" s="109" t="s">
        <v>1</v>
      </c>
      <c r="AXG3" s="109" t="s">
        <v>1</v>
      </c>
      <c r="AXH3" s="109" t="s">
        <v>1</v>
      </c>
      <c r="AXI3" s="109" t="s">
        <v>1</v>
      </c>
      <c r="AXJ3" s="109" t="s">
        <v>1</v>
      </c>
      <c r="AXK3" s="109" t="s">
        <v>1</v>
      </c>
      <c r="AXL3" s="109" t="s">
        <v>1</v>
      </c>
      <c r="AXM3" s="109" t="s">
        <v>1</v>
      </c>
      <c r="AXN3" s="109" t="s">
        <v>1</v>
      </c>
      <c r="AXO3" s="109" t="s">
        <v>1</v>
      </c>
      <c r="AXP3" s="109" t="s">
        <v>1</v>
      </c>
      <c r="AXQ3" s="109" t="s">
        <v>1</v>
      </c>
      <c r="AXR3" s="109" t="s">
        <v>1</v>
      </c>
      <c r="AXS3" s="109" t="s">
        <v>1</v>
      </c>
      <c r="AXT3" s="109" t="s">
        <v>1</v>
      </c>
      <c r="AXU3" s="109" t="s">
        <v>1</v>
      </c>
      <c r="AXV3" s="109" t="s">
        <v>1</v>
      </c>
      <c r="AXW3" s="109" t="s">
        <v>1</v>
      </c>
      <c r="AXX3" s="109" t="s">
        <v>1</v>
      </c>
      <c r="AXY3" s="109" t="s">
        <v>1</v>
      </c>
      <c r="AXZ3" s="109" t="s">
        <v>1</v>
      </c>
      <c r="AYA3" s="109" t="s">
        <v>1</v>
      </c>
      <c r="AYB3" s="109" t="s">
        <v>1</v>
      </c>
      <c r="AYC3" s="109" t="s">
        <v>1</v>
      </c>
      <c r="AYD3" s="109" t="s">
        <v>1</v>
      </c>
      <c r="AYE3" s="109" t="s">
        <v>1</v>
      </c>
      <c r="AYF3" s="109" t="s">
        <v>1</v>
      </c>
      <c r="AYG3" s="109" t="s">
        <v>1</v>
      </c>
      <c r="AYH3" s="109" t="s">
        <v>1</v>
      </c>
      <c r="AYI3" s="109" t="s">
        <v>1</v>
      </c>
      <c r="AYJ3" s="109" t="s">
        <v>1</v>
      </c>
      <c r="AYK3" s="109" t="s">
        <v>1</v>
      </c>
      <c r="AYL3" s="109" t="s">
        <v>1</v>
      </c>
      <c r="AYM3" s="109" t="s">
        <v>1</v>
      </c>
      <c r="AYN3" s="109" t="s">
        <v>1</v>
      </c>
      <c r="AYO3" s="109" t="s">
        <v>1</v>
      </c>
      <c r="AYP3" s="109" t="s">
        <v>1</v>
      </c>
      <c r="AYQ3" s="109" t="s">
        <v>1</v>
      </c>
      <c r="AYR3" s="109" t="s">
        <v>1</v>
      </c>
      <c r="AYS3" s="109" t="s">
        <v>1</v>
      </c>
      <c r="AYT3" s="109" t="s">
        <v>1</v>
      </c>
      <c r="AYU3" s="109" t="s">
        <v>1</v>
      </c>
      <c r="AYV3" s="109" t="s">
        <v>1</v>
      </c>
      <c r="AYW3" s="109" t="s">
        <v>1</v>
      </c>
      <c r="AYX3" s="109" t="s">
        <v>1</v>
      </c>
      <c r="AYY3" s="109" t="s">
        <v>1</v>
      </c>
      <c r="AYZ3" s="109" t="s">
        <v>1</v>
      </c>
      <c r="AZA3" s="109" t="s">
        <v>1</v>
      </c>
      <c r="AZB3" s="109" t="s">
        <v>1</v>
      </c>
      <c r="AZC3" s="109" t="s">
        <v>1</v>
      </c>
      <c r="AZD3" s="109" t="s">
        <v>1</v>
      </c>
      <c r="AZE3" s="109" t="s">
        <v>1</v>
      </c>
      <c r="AZF3" s="109" t="s">
        <v>1</v>
      </c>
      <c r="AZG3" s="109" t="s">
        <v>1</v>
      </c>
      <c r="AZH3" s="109" t="s">
        <v>1</v>
      </c>
      <c r="AZI3" s="109" t="s">
        <v>1</v>
      </c>
      <c r="AZJ3" s="109" t="s">
        <v>1</v>
      </c>
      <c r="AZK3" s="109" t="s">
        <v>1</v>
      </c>
      <c r="AZL3" s="109" t="s">
        <v>1</v>
      </c>
      <c r="AZM3" s="109" t="s">
        <v>1</v>
      </c>
      <c r="AZN3" s="109" t="s">
        <v>1</v>
      </c>
      <c r="AZO3" s="109" t="s">
        <v>1</v>
      </c>
      <c r="AZP3" s="109" t="s">
        <v>1</v>
      </c>
      <c r="AZQ3" s="109" t="s">
        <v>1</v>
      </c>
      <c r="AZR3" s="109" t="s">
        <v>1</v>
      </c>
      <c r="AZS3" s="109" t="s">
        <v>1</v>
      </c>
      <c r="AZT3" s="109" t="s">
        <v>1</v>
      </c>
      <c r="AZU3" s="109" t="s">
        <v>1</v>
      </c>
      <c r="AZV3" s="109" t="s">
        <v>1</v>
      </c>
      <c r="AZW3" s="109" t="s">
        <v>1</v>
      </c>
      <c r="AZX3" s="109" t="s">
        <v>1</v>
      </c>
      <c r="AZY3" s="109" t="s">
        <v>1</v>
      </c>
      <c r="AZZ3" s="109" t="s">
        <v>1</v>
      </c>
      <c r="BAA3" s="109" t="s">
        <v>1</v>
      </c>
      <c r="BAB3" s="109" t="s">
        <v>1</v>
      </c>
      <c r="BAC3" s="109" t="s">
        <v>1</v>
      </c>
      <c r="BAD3" s="109" t="s">
        <v>1</v>
      </c>
      <c r="BAE3" s="109" t="s">
        <v>1</v>
      </c>
      <c r="BAF3" s="109" t="s">
        <v>1</v>
      </c>
      <c r="BAG3" s="109" t="s">
        <v>1</v>
      </c>
      <c r="BAH3" s="109" t="s">
        <v>1</v>
      </c>
      <c r="BAI3" s="109" t="s">
        <v>1</v>
      </c>
      <c r="BAJ3" s="109" t="s">
        <v>1</v>
      </c>
      <c r="BAK3" s="109" t="s">
        <v>1</v>
      </c>
      <c r="BAL3" s="109" t="s">
        <v>1</v>
      </c>
      <c r="BAM3" s="109" t="s">
        <v>1</v>
      </c>
      <c r="BAN3" s="109" t="s">
        <v>1</v>
      </c>
      <c r="BAO3" s="109" t="s">
        <v>1</v>
      </c>
      <c r="BAP3" s="109" t="s">
        <v>1</v>
      </c>
      <c r="BAQ3" s="109" t="s">
        <v>1</v>
      </c>
      <c r="BAR3" s="109" t="s">
        <v>1</v>
      </c>
      <c r="BAS3" s="109" t="s">
        <v>1</v>
      </c>
      <c r="BAT3" s="109" t="s">
        <v>1</v>
      </c>
      <c r="BAU3" s="109" t="s">
        <v>1</v>
      </c>
      <c r="BAV3" s="109" t="s">
        <v>1</v>
      </c>
      <c r="BAW3" s="109" t="s">
        <v>1</v>
      </c>
      <c r="BAX3" s="109" t="s">
        <v>1</v>
      </c>
      <c r="BAY3" s="109" t="s">
        <v>1</v>
      </c>
      <c r="BAZ3" s="109" t="s">
        <v>1</v>
      </c>
      <c r="BBA3" s="109" t="s">
        <v>1</v>
      </c>
      <c r="BBB3" s="109" t="s">
        <v>1</v>
      </c>
      <c r="BBC3" s="109" t="s">
        <v>1</v>
      </c>
      <c r="BBD3" s="109" t="s">
        <v>1</v>
      </c>
      <c r="BBE3" s="109" t="s">
        <v>1</v>
      </c>
      <c r="BBF3" s="109" t="s">
        <v>1</v>
      </c>
      <c r="BBG3" s="109" t="s">
        <v>1</v>
      </c>
      <c r="BBH3" s="109" t="s">
        <v>1</v>
      </c>
      <c r="BBI3" s="109" t="s">
        <v>1</v>
      </c>
      <c r="BBJ3" s="109" t="s">
        <v>1</v>
      </c>
      <c r="BBK3" s="109" t="s">
        <v>1</v>
      </c>
      <c r="BBL3" s="109" t="s">
        <v>1</v>
      </c>
      <c r="BBM3" s="109" t="s">
        <v>1</v>
      </c>
      <c r="BBN3" s="109" t="s">
        <v>1</v>
      </c>
      <c r="BBO3" s="109" t="s">
        <v>1</v>
      </c>
      <c r="BBP3" s="109" t="s">
        <v>1</v>
      </c>
      <c r="BBQ3" s="109" t="s">
        <v>1</v>
      </c>
      <c r="BBR3" s="109" t="s">
        <v>1</v>
      </c>
      <c r="BBS3" s="109" t="s">
        <v>1</v>
      </c>
      <c r="BBT3" s="109" t="s">
        <v>1</v>
      </c>
      <c r="BBU3" s="109" t="s">
        <v>1</v>
      </c>
      <c r="BBV3" s="109" t="s">
        <v>1</v>
      </c>
      <c r="BBW3" s="109" t="s">
        <v>1</v>
      </c>
      <c r="BBX3" s="109" t="s">
        <v>1</v>
      </c>
      <c r="BBY3" s="109" t="s">
        <v>1</v>
      </c>
      <c r="BBZ3" s="109" t="s">
        <v>1</v>
      </c>
      <c r="BCA3" s="109" t="s">
        <v>1</v>
      </c>
      <c r="BCB3" s="109" t="s">
        <v>1</v>
      </c>
      <c r="BCC3" s="109" t="s">
        <v>1</v>
      </c>
      <c r="BCD3" s="109" t="s">
        <v>1</v>
      </c>
      <c r="BCE3" s="109" t="s">
        <v>1</v>
      </c>
      <c r="BCF3" s="109" t="s">
        <v>1</v>
      </c>
      <c r="BCG3" s="109" t="s">
        <v>1</v>
      </c>
      <c r="BCH3" s="109" t="s">
        <v>1</v>
      </c>
      <c r="BCI3" s="109" t="s">
        <v>1</v>
      </c>
      <c r="BCJ3" s="109" t="s">
        <v>1</v>
      </c>
      <c r="BCK3" s="109" t="s">
        <v>1</v>
      </c>
      <c r="BCL3" s="109" t="s">
        <v>1</v>
      </c>
      <c r="BCM3" s="109" t="s">
        <v>1</v>
      </c>
      <c r="BCN3" s="109" t="s">
        <v>1</v>
      </c>
      <c r="BCO3" s="109" t="s">
        <v>1</v>
      </c>
      <c r="BCP3" s="109" t="s">
        <v>1</v>
      </c>
      <c r="BCQ3" s="109" t="s">
        <v>1</v>
      </c>
      <c r="BCR3" s="109" t="s">
        <v>1</v>
      </c>
      <c r="BCS3" s="109" t="s">
        <v>1</v>
      </c>
      <c r="BCT3" s="109" t="s">
        <v>1</v>
      </c>
      <c r="BCU3" s="109" t="s">
        <v>1</v>
      </c>
      <c r="BCV3" s="109" t="s">
        <v>1</v>
      </c>
      <c r="BCW3" s="109" t="s">
        <v>1</v>
      </c>
      <c r="BCX3" s="109" t="s">
        <v>1</v>
      </c>
      <c r="BCY3" s="109" t="s">
        <v>1</v>
      </c>
      <c r="BCZ3" s="109" t="s">
        <v>1</v>
      </c>
      <c r="BDA3" s="109" t="s">
        <v>1</v>
      </c>
      <c r="BDB3" s="109" t="s">
        <v>1</v>
      </c>
      <c r="BDC3" s="109" t="s">
        <v>1</v>
      </c>
      <c r="BDD3" s="109" t="s">
        <v>1</v>
      </c>
      <c r="BDE3" s="109" t="s">
        <v>1</v>
      </c>
      <c r="BDF3" s="109" t="s">
        <v>1</v>
      </c>
      <c r="BDG3" s="109" t="s">
        <v>1</v>
      </c>
      <c r="BDH3" s="109" t="s">
        <v>1</v>
      </c>
      <c r="BDI3" s="109" t="s">
        <v>1</v>
      </c>
      <c r="BDJ3" s="109" t="s">
        <v>1</v>
      </c>
      <c r="BDK3" s="109" t="s">
        <v>1</v>
      </c>
      <c r="BDL3" s="109" t="s">
        <v>1</v>
      </c>
      <c r="BDM3" s="109" t="s">
        <v>1</v>
      </c>
      <c r="BDN3" s="109" t="s">
        <v>1</v>
      </c>
      <c r="BDO3" s="109" t="s">
        <v>1</v>
      </c>
      <c r="BDP3" s="109" t="s">
        <v>1</v>
      </c>
      <c r="BDQ3" s="109" t="s">
        <v>1</v>
      </c>
      <c r="BDR3" s="109" t="s">
        <v>1</v>
      </c>
      <c r="BDS3" s="109" t="s">
        <v>1</v>
      </c>
      <c r="BDT3" s="109" t="s">
        <v>1</v>
      </c>
      <c r="BDU3" s="109" t="s">
        <v>1</v>
      </c>
      <c r="BDV3" s="109" t="s">
        <v>1</v>
      </c>
      <c r="BDW3" s="109" t="s">
        <v>1</v>
      </c>
      <c r="BDX3" s="109" t="s">
        <v>1</v>
      </c>
      <c r="BDY3" s="109" t="s">
        <v>1</v>
      </c>
      <c r="BDZ3" s="109" t="s">
        <v>1</v>
      </c>
      <c r="BEA3" s="109" t="s">
        <v>1</v>
      </c>
      <c r="BEB3" s="109" t="s">
        <v>1</v>
      </c>
      <c r="BEC3" s="109" t="s">
        <v>1</v>
      </c>
      <c r="BED3" s="109" t="s">
        <v>1</v>
      </c>
      <c r="BEE3" s="109" t="s">
        <v>1</v>
      </c>
      <c r="BEF3" s="109" t="s">
        <v>1</v>
      </c>
      <c r="BEG3" s="109" t="s">
        <v>1</v>
      </c>
      <c r="BEH3" s="109" t="s">
        <v>1</v>
      </c>
      <c r="BEI3" s="109" t="s">
        <v>1</v>
      </c>
      <c r="BEJ3" s="109" t="s">
        <v>1</v>
      </c>
      <c r="BEK3" s="109" t="s">
        <v>1</v>
      </c>
      <c r="BEL3" s="109" t="s">
        <v>1</v>
      </c>
      <c r="BEM3" s="109" t="s">
        <v>1</v>
      </c>
      <c r="BEN3" s="109" t="s">
        <v>1</v>
      </c>
      <c r="BEO3" s="109" t="s">
        <v>1</v>
      </c>
      <c r="BEP3" s="109" t="s">
        <v>1</v>
      </c>
      <c r="BEQ3" s="109" t="s">
        <v>1</v>
      </c>
      <c r="BER3" s="109" t="s">
        <v>1</v>
      </c>
      <c r="BES3" s="109" t="s">
        <v>1</v>
      </c>
      <c r="BET3" s="109" t="s">
        <v>1</v>
      </c>
      <c r="BEU3" s="109" t="s">
        <v>1</v>
      </c>
      <c r="BEV3" s="109" t="s">
        <v>1</v>
      </c>
      <c r="BEW3" s="109" t="s">
        <v>1</v>
      </c>
      <c r="BEX3" s="109" t="s">
        <v>1</v>
      </c>
      <c r="BEY3" s="109" t="s">
        <v>1</v>
      </c>
      <c r="BEZ3" s="109" t="s">
        <v>1</v>
      </c>
      <c r="BFA3" s="109" t="s">
        <v>1</v>
      </c>
      <c r="BFB3" s="109" t="s">
        <v>1</v>
      </c>
      <c r="BFC3" s="109" t="s">
        <v>1</v>
      </c>
      <c r="BFD3" s="109" t="s">
        <v>1</v>
      </c>
      <c r="BFE3" s="109" t="s">
        <v>1</v>
      </c>
      <c r="BFF3" s="109" t="s">
        <v>1</v>
      </c>
      <c r="BFG3" s="109" t="s">
        <v>1</v>
      </c>
      <c r="BFH3" s="109" t="s">
        <v>1</v>
      </c>
      <c r="BFI3" s="109" t="s">
        <v>1</v>
      </c>
      <c r="BFJ3" s="109" t="s">
        <v>1</v>
      </c>
      <c r="BFK3" s="109" t="s">
        <v>1</v>
      </c>
      <c r="BFL3" s="109" t="s">
        <v>1</v>
      </c>
      <c r="BFM3" s="109" t="s">
        <v>1</v>
      </c>
      <c r="BFN3" s="109" t="s">
        <v>1</v>
      </c>
      <c r="BFO3" s="109" t="s">
        <v>1</v>
      </c>
      <c r="BFP3" s="109" t="s">
        <v>1</v>
      </c>
      <c r="BFQ3" s="109" t="s">
        <v>1</v>
      </c>
      <c r="BFR3" s="109" t="s">
        <v>1</v>
      </c>
      <c r="BFS3" s="109" t="s">
        <v>1</v>
      </c>
      <c r="BFT3" s="109" t="s">
        <v>1</v>
      </c>
      <c r="BFU3" s="109" t="s">
        <v>1</v>
      </c>
      <c r="BFV3" s="109" t="s">
        <v>1</v>
      </c>
      <c r="BFW3" s="109" t="s">
        <v>1</v>
      </c>
      <c r="BFX3" s="109" t="s">
        <v>1</v>
      </c>
      <c r="BFY3" s="109" t="s">
        <v>1</v>
      </c>
      <c r="BFZ3" s="109" t="s">
        <v>1</v>
      </c>
      <c r="BGA3" s="109" t="s">
        <v>1</v>
      </c>
      <c r="BGB3" s="109" t="s">
        <v>1</v>
      </c>
      <c r="BGC3" s="109" t="s">
        <v>1</v>
      </c>
      <c r="BGD3" s="109" t="s">
        <v>1</v>
      </c>
      <c r="BGE3" s="109" t="s">
        <v>1</v>
      </c>
      <c r="BGF3" s="109" t="s">
        <v>1</v>
      </c>
      <c r="BGG3" s="109" t="s">
        <v>1</v>
      </c>
      <c r="BGH3" s="109" t="s">
        <v>1</v>
      </c>
      <c r="BGI3" s="109" t="s">
        <v>1</v>
      </c>
      <c r="BGJ3" s="109" t="s">
        <v>1</v>
      </c>
      <c r="BGK3" s="109" t="s">
        <v>1</v>
      </c>
      <c r="BGL3" s="109" t="s">
        <v>1</v>
      </c>
      <c r="BGM3" s="109" t="s">
        <v>1</v>
      </c>
      <c r="BGN3" s="109" t="s">
        <v>1</v>
      </c>
      <c r="BGO3" s="109" t="s">
        <v>1</v>
      </c>
      <c r="BGP3" s="109" t="s">
        <v>1</v>
      </c>
      <c r="BGQ3" s="109" t="s">
        <v>1</v>
      </c>
      <c r="BGR3" s="109" t="s">
        <v>1</v>
      </c>
      <c r="BGS3" s="109" t="s">
        <v>1</v>
      </c>
      <c r="BGT3" s="109" t="s">
        <v>1</v>
      </c>
      <c r="BGU3" s="109" t="s">
        <v>1</v>
      </c>
      <c r="BGV3" s="109" t="s">
        <v>1</v>
      </c>
      <c r="BGW3" s="109" t="s">
        <v>1</v>
      </c>
      <c r="BGX3" s="109" t="s">
        <v>1</v>
      </c>
      <c r="BGY3" s="109" t="s">
        <v>1</v>
      </c>
      <c r="BGZ3" s="109" t="s">
        <v>1</v>
      </c>
      <c r="BHA3" s="109" t="s">
        <v>1</v>
      </c>
      <c r="BHB3" s="109" t="s">
        <v>1</v>
      </c>
      <c r="BHC3" s="109" t="s">
        <v>1</v>
      </c>
      <c r="BHD3" s="109" t="s">
        <v>1</v>
      </c>
      <c r="BHE3" s="109" t="s">
        <v>1</v>
      </c>
      <c r="BHF3" s="109" t="s">
        <v>1</v>
      </c>
      <c r="BHG3" s="109" t="s">
        <v>1</v>
      </c>
      <c r="BHH3" s="109" t="s">
        <v>1</v>
      </c>
      <c r="BHI3" s="109" t="s">
        <v>1</v>
      </c>
      <c r="BHJ3" s="109" t="s">
        <v>1</v>
      </c>
      <c r="BHK3" s="109" t="s">
        <v>1</v>
      </c>
      <c r="BHL3" s="109" t="s">
        <v>1</v>
      </c>
      <c r="BHM3" s="109" t="s">
        <v>1</v>
      </c>
      <c r="BHN3" s="109" t="s">
        <v>1</v>
      </c>
      <c r="BHO3" s="109" t="s">
        <v>1</v>
      </c>
      <c r="BHP3" s="109" t="s">
        <v>1</v>
      </c>
      <c r="BHQ3" s="109" t="s">
        <v>1</v>
      </c>
      <c r="BHR3" s="109" t="s">
        <v>1</v>
      </c>
      <c r="BHS3" s="109" t="s">
        <v>1</v>
      </c>
      <c r="BHT3" s="109" t="s">
        <v>1</v>
      </c>
      <c r="BHU3" s="109" t="s">
        <v>1</v>
      </c>
      <c r="BHV3" s="109" t="s">
        <v>1</v>
      </c>
      <c r="BHW3" s="109" t="s">
        <v>1</v>
      </c>
      <c r="BHX3" s="109" t="s">
        <v>1</v>
      </c>
      <c r="BHY3" s="109" t="s">
        <v>1</v>
      </c>
      <c r="BHZ3" s="109" t="s">
        <v>1</v>
      </c>
      <c r="BIA3" s="109" t="s">
        <v>1</v>
      </c>
      <c r="BIB3" s="109" t="s">
        <v>1</v>
      </c>
      <c r="BIC3" s="109" t="s">
        <v>1</v>
      </c>
      <c r="BID3" s="109" t="s">
        <v>1</v>
      </c>
      <c r="BIE3" s="109" t="s">
        <v>1</v>
      </c>
      <c r="BIF3" s="109" t="s">
        <v>1</v>
      </c>
      <c r="BIG3" s="109" t="s">
        <v>1</v>
      </c>
      <c r="BIH3" s="109" t="s">
        <v>1</v>
      </c>
      <c r="BII3" s="109" t="s">
        <v>1</v>
      </c>
      <c r="BIJ3" s="109" t="s">
        <v>1</v>
      </c>
      <c r="BIK3" s="109" t="s">
        <v>1</v>
      </c>
      <c r="BIL3" s="109" t="s">
        <v>1</v>
      </c>
      <c r="BIM3" s="109" t="s">
        <v>1</v>
      </c>
      <c r="BIN3" s="109" t="s">
        <v>1</v>
      </c>
      <c r="BIO3" s="109" t="s">
        <v>1</v>
      </c>
      <c r="BIP3" s="109" t="s">
        <v>1</v>
      </c>
      <c r="BIQ3" s="109" t="s">
        <v>1</v>
      </c>
      <c r="BIR3" s="109" t="s">
        <v>1</v>
      </c>
      <c r="BIS3" s="109" t="s">
        <v>1</v>
      </c>
      <c r="BIT3" s="109" t="s">
        <v>1</v>
      </c>
      <c r="BIU3" s="109" t="s">
        <v>1</v>
      </c>
      <c r="BIV3" s="109" t="s">
        <v>1</v>
      </c>
      <c r="BIW3" s="109" t="s">
        <v>1</v>
      </c>
      <c r="BIX3" s="109" t="s">
        <v>1</v>
      </c>
      <c r="BIY3" s="109" t="s">
        <v>1</v>
      </c>
      <c r="BIZ3" s="109" t="s">
        <v>1</v>
      </c>
      <c r="BJA3" s="109" t="s">
        <v>1</v>
      </c>
      <c r="BJB3" s="109" t="s">
        <v>1</v>
      </c>
      <c r="BJC3" s="109" t="s">
        <v>1</v>
      </c>
      <c r="BJD3" s="109" t="s">
        <v>1</v>
      </c>
      <c r="BJE3" s="109" t="s">
        <v>1</v>
      </c>
      <c r="BJF3" s="109" t="s">
        <v>1</v>
      </c>
      <c r="BJG3" s="109" t="s">
        <v>1</v>
      </c>
      <c r="BJH3" s="109" t="s">
        <v>1</v>
      </c>
      <c r="BJI3" s="109" t="s">
        <v>1</v>
      </c>
      <c r="BJJ3" s="109" t="s">
        <v>1</v>
      </c>
      <c r="BJK3" s="109" t="s">
        <v>1</v>
      </c>
      <c r="BJL3" s="109" t="s">
        <v>1</v>
      </c>
      <c r="BJM3" s="109" t="s">
        <v>1</v>
      </c>
      <c r="BJN3" s="109" t="s">
        <v>1</v>
      </c>
      <c r="BJO3" s="109" t="s">
        <v>1</v>
      </c>
      <c r="BJP3" s="109" t="s">
        <v>1</v>
      </c>
      <c r="BJQ3" s="109" t="s">
        <v>1</v>
      </c>
      <c r="BJR3" s="109" t="s">
        <v>1</v>
      </c>
      <c r="BJS3" s="109" t="s">
        <v>1</v>
      </c>
      <c r="BJT3" s="109" t="s">
        <v>1</v>
      </c>
      <c r="BJU3" s="109" t="s">
        <v>1</v>
      </c>
      <c r="BJV3" s="109" t="s">
        <v>1</v>
      </c>
      <c r="BJW3" s="109" t="s">
        <v>1</v>
      </c>
      <c r="BJX3" s="109" t="s">
        <v>1</v>
      </c>
      <c r="BJY3" s="109" t="s">
        <v>1</v>
      </c>
      <c r="BJZ3" s="109" t="s">
        <v>1</v>
      </c>
      <c r="BKA3" s="109" t="s">
        <v>1</v>
      </c>
      <c r="BKB3" s="109" t="s">
        <v>1</v>
      </c>
      <c r="BKC3" s="109" t="s">
        <v>1</v>
      </c>
      <c r="BKD3" s="109" t="s">
        <v>1</v>
      </c>
      <c r="BKE3" s="109" t="s">
        <v>1</v>
      </c>
      <c r="BKF3" s="109" t="s">
        <v>1</v>
      </c>
      <c r="BKG3" s="109" t="s">
        <v>1</v>
      </c>
      <c r="BKH3" s="109" t="s">
        <v>1</v>
      </c>
      <c r="BKI3" s="109" t="s">
        <v>1</v>
      </c>
      <c r="BKJ3" s="109" t="s">
        <v>1</v>
      </c>
      <c r="BKK3" s="109" t="s">
        <v>1</v>
      </c>
      <c r="BKL3" s="109" t="s">
        <v>1</v>
      </c>
      <c r="BKM3" s="109" t="s">
        <v>1</v>
      </c>
      <c r="BKN3" s="109" t="s">
        <v>1</v>
      </c>
      <c r="BKO3" s="109" t="s">
        <v>1</v>
      </c>
      <c r="BKP3" s="109" t="s">
        <v>1</v>
      </c>
      <c r="BKQ3" s="109" t="s">
        <v>1</v>
      </c>
      <c r="BKR3" s="109" t="s">
        <v>1</v>
      </c>
      <c r="BKS3" s="109" t="s">
        <v>1</v>
      </c>
      <c r="BKT3" s="109" t="s">
        <v>1</v>
      </c>
      <c r="BKU3" s="109" t="s">
        <v>1</v>
      </c>
      <c r="BKV3" s="109" t="s">
        <v>1</v>
      </c>
      <c r="BKW3" s="109" t="s">
        <v>1</v>
      </c>
      <c r="BKX3" s="109" t="s">
        <v>1</v>
      </c>
      <c r="BKY3" s="109" t="s">
        <v>1</v>
      </c>
      <c r="BKZ3" s="109" t="s">
        <v>1</v>
      </c>
      <c r="BLA3" s="109" t="s">
        <v>1</v>
      </c>
      <c r="BLB3" s="109" t="s">
        <v>1</v>
      </c>
      <c r="BLC3" s="109" t="s">
        <v>1</v>
      </c>
      <c r="BLD3" s="109" t="s">
        <v>1</v>
      </c>
      <c r="BLE3" s="109" t="s">
        <v>1</v>
      </c>
      <c r="BLF3" s="109" t="s">
        <v>1</v>
      </c>
      <c r="BLG3" s="109" t="s">
        <v>1</v>
      </c>
      <c r="BLH3" s="109" t="s">
        <v>1</v>
      </c>
      <c r="BLI3" s="109" t="s">
        <v>1</v>
      </c>
      <c r="BLJ3" s="109" t="s">
        <v>1</v>
      </c>
      <c r="BLK3" s="109" t="s">
        <v>1</v>
      </c>
      <c r="BLL3" s="109" t="s">
        <v>1</v>
      </c>
      <c r="BLM3" s="109" t="s">
        <v>1</v>
      </c>
      <c r="BLN3" s="109" t="s">
        <v>1</v>
      </c>
      <c r="BLO3" s="109" t="s">
        <v>1</v>
      </c>
      <c r="BLP3" s="109" t="s">
        <v>1</v>
      </c>
      <c r="BLQ3" s="109" t="s">
        <v>1</v>
      </c>
      <c r="BLR3" s="109" t="s">
        <v>1</v>
      </c>
      <c r="BLS3" s="109" t="s">
        <v>1</v>
      </c>
      <c r="BLT3" s="109" t="s">
        <v>1</v>
      </c>
      <c r="BLU3" s="109" t="s">
        <v>1</v>
      </c>
      <c r="BLV3" s="109" t="s">
        <v>1</v>
      </c>
      <c r="BLW3" s="109" t="s">
        <v>1</v>
      </c>
      <c r="BLX3" s="109" t="s">
        <v>1</v>
      </c>
      <c r="BLY3" s="109" t="s">
        <v>1</v>
      </c>
      <c r="BLZ3" s="109" t="s">
        <v>1</v>
      </c>
      <c r="BMA3" s="109" t="s">
        <v>1</v>
      </c>
      <c r="BMB3" s="109" t="s">
        <v>1</v>
      </c>
      <c r="BMC3" s="109" t="s">
        <v>1</v>
      </c>
      <c r="BMD3" s="109" t="s">
        <v>1</v>
      </c>
      <c r="BME3" s="109" t="s">
        <v>1</v>
      </c>
      <c r="BMF3" s="109" t="s">
        <v>1</v>
      </c>
      <c r="BMG3" s="109" t="s">
        <v>1</v>
      </c>
      <c r="BMH3" s="109" t="s">
        <v>1</v>
      </c>
      <c r="BMI3" s="109" t="s">
        <v>1</v>
      </c>
      <c r="BMJ3" s="109" t="s">
        <v>1</v>
      </c>
      <c r="BMK3" s="109" t="s">
        <v>1</v>
      </c>
      <c r="BML3" s="109" t="s">
        <v>1</v>
      </c>
      <c r="BMM3" s="109" t="s">
        <v>1</v>
      </c>
      <c r="BMN3" s="109" t="s">
        <v>1</v>
      </c>
      <c r="BMO3" s="109" t="s">
        <v>1</v>
      </c>
      <c r="BMP3" s="109" t="s">
        <v>1</v>
      </c>
      <c r="BMQ3" s="109" t="s">
        <v>1</v>
      </c>
      <c r="BMR3" s="109" t="s">
        <v>1</v>
      </c>
      <c r="BMS3" s="109" t="s">
        <v>1</v>
      </c>
      <c r="BMT3" s="109" t="s">
        <v>1</v>
      </c>
      <c r="BMU3" s="109" t="s">
        <v>1</v>
      </c>
      <c r="BMV3" s="109" t="s">
        <v>1</v>
      </c>
      <c r="BMW3" s="109" t="s">
        <v>1</v>
      </c>
      <c r="BMX3" s="109" t="s">
        <v>1</v>
      </c>
      <c r="BMY3" s="109" t="s">
        <v>1</v>
      </c>
      <c r="BMZ3" s="109" t="s">
        <v>1</v>
      </c>
      <c r="BNA3" s="109" t="s">
        <v>1</v>
      </c>
      <c r="BNB3" s="109" t="s">
        <v>1</v>
      </c>
      <c r="BNC3" s="109" t="s">
        <v>1</v>
      </c>
      <c r="BND3" s="109" t="s">
        <v>1</v>
      </c>
      <c r="BNE3" s="109" t="s">
        <v>1</v>
      </c>
      <c r="BNF3" s="109" t="s">
        <v>1</v>
      </c>
      <c r="BNG3" s="109" t="s">
        <v>1</v>
      </c>
      <c r="BNH3" s="109" t="s">
        <v>1</v>
      </c>
      <c r="BNI3" s="109" t="s">
        <v>1</v>
      </c>
      <c r="BNJ3" s="109" t="s">
        <v>1</v>
      </c>
      <c r="BNK3" s="109" t="s">
        <v>1</v>
      </c>
      <c r="BNL3" s="109" t="s">
        <v>1</v>
      </c>
      <c r="BNM3" s="109" t="s">
        <v>1</v>
      </c>
      <c r="BNN3" s="109" t="s">
        <v>1</v>
      </c>
      <c r="BNO3" s="109" t="s">
        <v>1</v>
      </c>
      <c r="BNP3" s="109" t="s">
        <v>1</v>
      </c>
      <c r="BNQ3" s="109" t="s">
        <v>1</v>
      </c>
      <c r="BNR3" s="109" t="s">
        <v>1</v>
      </c>
      <c r="BNS3" s="109" t="s">
        <v>1</v>
      </c>
      <c r="BNT3" s="109" t="s">
        <v>1</v>
      </c>
      <c r="BNU3" s="109" t="s">
        <v>1</v>
      </c>
      <c r="BNV3" s="109" t="s">
        <v>1</v>
      </c>
      <c r="BNW3" s="109" t="s">
        <v>1</v>
      </c>
      <c r="BNX3" s="109" t="s">
        <v>1</v>
      </c>
      <c r="BNY3" s="109" t="s">
        <v>1</v>
      </c>
      <c r="BNZ3" s="109" t="s">
        <v>1</v>
      </c>
      <c r="BOA3" s="109" t="s">
        <v>1</v>
      </c>
      <c r="BOB3" s="109" t="s">
        <v>1</v>
      </c>
      <c r="BOC3" s="109" t="s">
        <v>1</v>
      </c>
      <c r="BOD3" s="109" t="s">
        <v>1</v>
      </c>
      <c r="BOE3" s="109" t="s">
        <v>1</v>
      </c>
      <c r="BOF3" s="109" t="s">
        <v>1</v>
      </c>
      <c r="BOG3" s="109" t="s">
        <v>1</v>
      </c>
      <c r="BOH3" s="109" t="s">
        <v>1</v>
      </c>
      <c r="BOI3" s="109" t="s">
        <v>1</v>
      </c>
      <c r="BOJ3" s="109" t="s">
        <v>1</v>
      </c>
      <c r="BOK3" s="109" t="s">
        <v>1</v>
      </c>
      <c r="BOL3" s="109" t="s">
        <v>1</v>
      </c>
      <c r="BOM3" s="109" t="s">
        <v>1</v>
      </c>
      <c r="BON3" s="109" t="s">
        <v>1</v>
      </c>
      <c r="BOO3" s="109" t="s">
        <v>1</v>
      </c>
      <c r="BOP3" s="109" t="s">
        <v>1</v>
      </c>
      <c r="BOQ3" s="109" t="s">
        <v>1</v>
      </c>
      <c r="BOR3" s="109" t="s">
        <v>1</v>
      </c>
      <c r="BOS3" s="109" t="s">
        <v>1</v>
      </c>
      <c r="BOT3" s="109" t="s">
        <v>1</v>
      </c>
      <c r="BOU3" s="109" t="s">
        <v>1</v>
      </c>
      <c r="BOV3" s="109" t="s">
        <v>1</v>
      </c>
      <c r="BOW3" s="109" t="s">
        <v>1</v>
      </c>
      <c r="BOX3" s="109" t="s">
        <v>1</v>
      </c>
      <c r="BOY3" s="109" t="s">
        <v>1</v>
      </c>
      <c r="BOZ3" s="109" t="s">
        <v>1</v>
      </c>
      <c r="BPA3" s="109" t="s">
        <v>1</v>
      </c>
      <c r="BPB3" s="109" t="s">
        <v>1</v>
      </c>
      <c r="BPC3" s="109" t="s">
        <v>1</v>
      </c>
      <c r="BPD3" s="109" t="s">
        <v>1</v>
      </c>
      <c r="BPE3" s="109" t="s">
        <v>1</v>
      </c>
      <c r="BPF3" s="109" t="s">
        <v>1</v>
      </c>
      <c r="BPG3" s="109" t="s">
        <v>1</v>
      </c>
      <c r="BPH3" s="109" t="s">
        <v>1</v>
      </c>
      <c r="BPI3" s="109" t="s">
        <v>1</v>
      </c>
      <c r="BPJ3" s="109" t="s">
        <v>1</v>
      </c>
      <c r="BPK3" s="109" t="s">
        <v>1</v>
      </c>
      <c r="BPL3" s="109" t="s">
        <v>1</v>
      </c>
      <c r="BPM3" s="109" t="s">
        <v>1</v>
      </c>
      <c r="BPN3" s="109" t="s">
        <v>1</v>
      </c>
      <c r="BPO3" s="109" t="s">
        <v>1</v>
      </c>
      <c r="BPP3" s="109" t="s">
        <v>1</v>
      </c>
      <c r="BPQ3" s="109" t="s">
        <v>1</v>
      </c>
      <c r="BPR3" s="109" t="s">
        <v>1</v>
      </c>
      <c r="BPS3" s="109" t="s">
        <v>1</v>
      </c>
      <c r="BPT3" s="109" t="s">
        <v>1</v>
      </c>
      <c r="BPU3" s="109" t="s">
        <v>1</v>
      </c>
      <c r="BPV3" s="109" t="s">
        <v>1</v>
      </c>
      <c r="BPW3" s="109" t="s">
        <v>1</v>
      </c>
      <c r="BPX3" s="109" t="s">
        <v>1</v>
      </c>
      <c r="BPY3" s="109" t="s">
        <v>1</v>
      </c>
      <c r="BPZ3" s="109" t="s">
        <v>1</v>
      </c>
      <c r="BQA3" s="109" t="s">
        <v>1</v>
      </c>
      <c r="BQB3" s="109" t="s">
        <v>1</v>
      </c>
      <c r="BQC3" s="109" t="s">
        <v>1</v>
      </c>
      <c r="BQD3" s="109" t="s">
        <v>1</v>
      </c>
      <c r="BQE3" s="109" t="s">
        <v>1</v>
      </c>
      <c r="BQF3" s="109" t="s">
        <v>1</v>
      </c>
      <c r="BQG3" s="109" t="s">
        <v>1</v>
      </c>
      <c r="BQH3" s="109" t="s">
        <v>1</v>
      </c>
      <c r="BQI3" s="109" t="s">
        <v>1</v>
      </c>
      <c r="BQJ3" s="109" t="s">
        <v>1</v>
      </c>
      <c r="BQK3" s="109" t="s">
        <v>1</v>
      </c>
      <c r="BQL3" s="109" t="s">
        <v>1</v>
      </c>
      <c r="BQM3" s="109" t="s">
        <v>1</v>
      </c>
      <c r="BQN3" s="109" t="s">
        <v>1</v>
      </c>
      <c r="BQO3" s="109" t="s">
        <v>1</v>
      </c>
      <c r="BQP3" s="109" t="s">
        <v>1</v>
      </c>
      <c r="BQQ3" s="109" t="s">
        <v>1</v>
      </c>
      <c r="BQR3" s="109" t="s">
        <v>1</v>
      </c>
      <c r="BQS3" s="109" t="s">
        <v>1</v>
      </c>
      <c r="BQT3" s="109" t="s">
        <v>1</v>
      </c>
      <c r="BQU3" s="109" t="s">
        <v>1</v>
      </c>
      <c r="BQV3" s="109" t="s">
        <v>1</v>
      </c>
      <c r="BQW3" s="109" t="s">
        <v>1</v>
      </c>
      <c r="BQX3" s="109" t="s">
        <v>1</v>
      </c>
      <c r="BQY3" s="109" t="s">
        <v>1</v>
      </c>
      <c r="BQZ3" s="109" t="s">
        <v>1</v>
      </c>
      <c r="BRA3" s="109" t="s">
        <v>1</v>
      </c>
      <c r="BRB3" s="109" t="s">
        <v>1</v>
      </c>
      <c r="BRC3" s="109" t="s">
        <v>1</v>
      </c>
      <c r="BRD3" s="109" t="s">
        <v>1</v>
      </c>
      <c r="BRE3" s="109" t="s">
        <v>1</v>
      </c>
      <c r="BRF3" s="109" t="s">
        <v>1</v>
      </c>
      <c r="BRG3" s="109" t="s">
        <v>1</v>
      </c>
      <c r="BRH3" s="109" t="s">
        <v>1</v>
      </c>
      <c r="BRI3" s="109" t="s">
        <v>1</v>
      </c>
      <c r="BRJ3" s="109" t="s">
        <v>1</v>
      </c>
      <c r="BRK3" s="109" t="s">
        <v>1</v>
      </c>
      <c r="BRL3" s="109" t="s">
        <v>1</v>
      </c>
      <c r="BRM3" s="109" t="s">
        <v>1</v>
      </c>
      <c r="BRN3" s="109" t="s">
        <v>1</v>
      </c>
      <c r="BRO3" s="109" t="s">
        <v>1</v>
      </c>
      <c r="BRP3" s="109" t="s">
        <v>1</v>
      </c>
      <c r="BRQ3" s="109" t="s">
        <v>1</v>
      </c>
      <c r="BRR3" s="109" t="s">
        <v>1</v>
      </c>
      <c r="BRS3" s="109" t="s">
        <v>1</v>
      </c>
      <c r="BRT3" s="109" t="s">
        <v>1</v>
      </c>
      <c r="BRU3" s="109" t="s">
        <v>1</v>
      </c>
      <c r="BRV3" s="109" t="s">
        <v>1</v>
      </c>
      <c r="BRW3" s="109" t="s">
        <v>1</v>
      </c>
      <c r="BRX3" s="109" t="s">
        <v>1</v>
      </c>
      <c r="BRY3" s="109" t="s">
        <v>1</v>
      </c>
      <c r="BRZ3" s="109" t="s">
        <v>1</v>
      </c>
      <c r="BSA3" s="109" t="s">
        <v>1</v>
      </c>
      <c r="BSB3" s="109" t="s">
        <v>1</v>
      </c>
      <c r="BSC3" s="109" t="s">
        <v>1</v>
      </c>
      <c r="BSD3" s="109" t="s">
        <v>1</v>
      </c>
      <c r="BSE3" s="109" t="s">
        <v>1</v>
      </c>
      <c r="BSF3" s="109" t="s">
        <v>1</v>
      </c>
      <c r="BSG3" s="109" t="s">
        <v>1</v>
      </c>
      <c r="BSH3" s="109" t="s">
        <v>1</v>
      </c>
      <c r="BSI3" s="109" t="s">
        <v>1</v>
      </c>
      <c r="BSJ3" s="109" t="s">
        <v>1</v>
      </c>
      <c r="BSK3" s="109" t="s">
        <v>1</v>
      </c>
      <c r="BSL3" s="109" t="s">
        <v>1</v>
      </c>
      <c r="BSM3" s="109" t="s">
        <v>1</v>
      </c>
      <c r="BSN3" s="109" t="s">
        <v>1</v>
      </c>
      <c r="BSO3" s="109" t="s">
        <v>1</v>
      </c>
      <c r="BSP3" s="109" t="s">
        <v>1</v>
      </c>
      <c r="BSQ3" s="109" t="s">
        <v>1</v>
      </c>
      <c r="BSR3" s="109" t="s">
        <v>1</v>
      </c>
      <c r="BSS3" s="109" t="s">
        <v>1</v>
      </c>
      <c r="BST3" s="109" t="s">
        <v>1</v>
      </c>
      <c r="BSU3" s="109" t="s">
        <v>1</v>
      </c>
      <c r="BSV3" s="109" t="s">
        <v>1</v>
      </c>
      <c r="BSW3" s="109" t="s">
        <v>1</v>
      </c>
      <c r="BSX3" s="109" t="s">
        <v>1</v>
      </c>
      <c r="BSY3" s="109" t="s">
        <v>1</v>
      </c>
      <c r="BSZ3" s="109" t="s">
        <v>1</v>
      </c>
      <c r="BTA3" s="109" t="s">
        <v>1</v>
      </c>
      <c r="BTB3" s="109" t="s">
        <v>1</v>
      </c>
      <c r="BTC3" s="109" t="s">
        <v>1</v>
      </c>
      <c r="BTD3" s="109" t="s">
        <v>1</v>
      </c>
      <c r="BTE3" s="109" t="s">
        <v>1</v>
      </c>
      <c r="BTF3" s="109" t="s">
        <v>1</v>
      </c>
      <c r="BTG3" s="109" t="s">
        <v>1</v>
      </c>
      <c r="BTH3" s="109" t="s">
        <v>1</v>
      </c>
      <c r="BTI3" s="109" t="s">
        <v>1</v>
      </c>
      <c r="BTJ3" s="109" t="s">
        <v>1</v>
      </c>
      <c r="BTK3" s="109" t="s">
        <v>1</v>
      </c>
      <c r="BTL3" s="109" t="s">
        <v>1</v>
      </c>
      <c r="BTM3" s="109" t="s">
        <v>1</v>
      </c>
      <c r="BTN3" s="109" t="s">
        <v>1</v>
      </c>
      <c r="BTO3" s="109" t="s">
        <v>1</v>
      </c>
      <c r="BTP3" s="109" t="s">
        <v>1</v>
      </c>
      <c r="BTQ3" s="109" t="s">
        <v>1</v>
      </c>
      <c r="BTR3" s="109" t="s">
        <v>1</v>
      </c>
      <c r="BTS3" s="109" t="s">
        <v>1</v>
      </c>
      <c r="BTT3" s="109" t="s">
        <v>1</v>
      </c>
      <c r="BTU3" s="109" t="s">
        <v>1</v>
      </c>
      <c r="BTV3" s="109" t="s">
        <v>1</v>
      </c>
      <c r="BTW3" s="109" t="s">
        <v>1</v>
      </c>
      <c r="BTX3" s="109" t="s">
        <v>1</v>
      </c>
      <c r="BTY3" s="109" t="s">
        <v>1</v>
      </c>
      <c r="BTZ3" s="109" t="s">
        <v>1</v>
      </c>
      <c r="BUA3" s="109" t="s">
        <v>1</v>
      </c>
      <c r="BUB3" s="109" t="s">
        <v>1</v>
      </c>
      <c r="BUC3" s="109" t="s">
        <v>1</v>
      </c>
      <c r="BUD3" s="109" t="s">
        <v>1</v>
      </c>
      <c r="BUE3" s="109" t="s">
        <v>1</v>
      </c>
      <c r="BUF3" s="109" t="s">
        <v>1</v>
      </c>
      <c r="BUG3" s="109" t="s">
        <v>1</v>
      </c>
      <c r="BUH3" s="109" t="s">
        <v>1</v>
      </c>
      <c r="BUI3" s="109" t="s">
        <v>1</v>
      </c>
      <c r="BUJ3" s="109" t="s">
        <v>1</v>
      </c>
      <c r="BUK3" s="109" t="s">
        <v>1</v>
      </c>
      <c r="BUL3" s="109" t="s">
        <v>1</v>
      </c>
      <c r="BUM3" s="109" t="s">
        <v>1</v>
      </c>
      <c r="BUN3" s="109" t="s">
        <v>1</v>
      </c>
      <c r="BUO3" s="109" t="s">
        <v>1</v>
      </c>
      <c r="BUP3" s="109" t="s">
        <v>1</v>
      </c>
      <c r="BUQ3" s="109" t="s">
        <v>1</v>
      </c>
      <c r="BUR3" s="109" t="s">
        <v>1</v>
      </c>
      <c r="BUS3" s="109" t="s">
        <v>1</v>
      </c>
      <c r="BUT3" s="109" t="s">
        <v>1</v>
      </c>
      <c r="BUU3" s="109" t="s">
        <v>1</v>
      </c>
      <c r="BUV3" s="109" t="s">
        <v>1</v>
      </c>
      <c r="BUW3" s="109" t="s">
        <v>1</v>
      </c>
      <c r="BUX3" s="109" t="s">
        <v>1</v>
      </c>
      <c r="BUY3" s="109" t="s">
        <v>1</v>
      </c>
      <c r="BUZ3" s="109" t="s">
        <v>1</v>
      </c>
      <c r="BVA3" s="109" t="s">
        <v>1</v>
      </c>
      <c r="BVB3" s="109" t="s">
        <v>1</v>
      </c>
      <c r="BVC3" s="109" t="s">
        <v>1</v>
      </c>
      <c r="BVD3" s="109" t="s">
        <v>1</v>
      </c>
      <c r="BVE3" s="109" t="s">
        <v>1</v>
      </c>
      <c r="BVF3" s="109" t="s">
        <v>1</v>
      </c>
      <c r="BVG3" s="109" t="s">
        <v>1</v>
      </c>
      <c r="BVH3" s="109" t="s">
        <v>1</v>
      </c>
      <c r="BVI3" s="109" t="s">
        <v>1</v>
      </c>
      <c r="BVJ3" s="109" t="s">
        <v>1</v>
      </c>
      <c r="BVK3" s="109" t="s">
        <v>1</v>
      </c>
      <c r="BVL3" s="109" t="s">
        <v>1</v>
      </c>
      <c r="BVM3" s="109" t="s">
        <v>1</v>
      </c>
      <c r="BVN3" s="109" t="s">
        <v>1</v>
      </c>
      <c r="BVO3" s="109" t="s">
        <v>1</v>
      </c>
      <c r="BVP3" s="109" t="s">
        <v>1</v>
      </c>
      <c r="BVQ3" s="109" t="s">
        <v>1</v>
      </c>
      <c r="BVR3" s="109" t="s">
        <v>1</v>
      </c>
      <c r="BVS3" s="109" t="s">
        <v>1</v>
      </c>
      <c r="BVT3" s="109" t="s">
        <v>1</v>
      </c>
      <c r="BVU3" s="109" t="s">
        <v>1</v>
      </c>
      <c r="BVV3" s="109" t="s">
        <v>1</v>
      </c>
      <c r="BVW3" s="109" t="s">
        <v>1</v>
      </c>
      <c r="BVX3" s="109" t="s">
        <v>1</v>
      </c>
      <c r="BVY3" s="109" t="s">
        <v>1</v>
      </c>
      <c r="BVZ3" s="109" t="s">
        <v>1</v>
      </c>
      <c r="BWA3" s="109" t="s">
        <v>1</v>
      </c>
      <c r="BWB3" s="109" t="s">
        <v>1</v>
      </c>
      <c r="BWC3" s="109" t="s">
        <v>1</v>
      </c>
      <c r="BWD3" s="109" t="s">
        <v>1</v>
      </c>
      <c r="BWE3" s="109" t="s">
        <v>1</v>
      </c>
      <c r="BWF3" s="109" t="s">
        <v>1</v>
      </c>
      <c r="BWG3" s="109" t="s">
        <v>1</v>
      </c>
      <c r="BWH3" s="109" t="s">
        <v>1</v>
      </c>
      <c r="BWI3" s="109" t="s">
        <v>1</v>
      </c>
      <c r="BWJ3" s="109" t="s">
        <v>1</v>
      </c>
      <c r="BWK3" s="109" t="s">
        <v>1</v>
      </c>
      <c r="BWL3" s="109" t="s">
        <v>1</v>
      </c>
      <c r="BWM3" s="109" t="s">
        <v>1</v>
      </c>
      <c r="BWN3" s="109" t="s">
        <v>1</v>
      </c>
      <c r="BWO3" s="109" t="s">
        <v>1</v>
      </c>
      <c r="BWP3" s="109" t="s">
        <v>1</v>
      </c>
      <c r="BWQ3" s="109" t="s">
        <v>1</v>
      </c>
      <c r="BWR3" s="109" t="s">
        <v>1</v>
      </c>
      <c r="BWS3" s="109" t="s">
        <v>1</v>
      </c>
      <c r="BWT3" s="109" t="s">
        <v>1</v>
      </c>
      <c r="BWU3" s="109" t="s">
        <v>1</v>
      </c>
      <c r="BWV3" s="109" t="s">
        <v>1</v>
      </c>
      <c r="BWW3" s="109" t="s">
        <v>1</v>
      </c>
      <c r="BWX3" s="109" t="s">
        <v>1</v>
      </c>
      <c r="BWY3" s="109" t="s">
        <v>1</v>
      </c>
      <c r="BWZ3" s="109" t="s">
        <v>1</v>
      </c>
      <c r="BXA3" s="109" t="s">
        <v>1</v>
      </c>
      <c r="BXB3" s="109" t="s">
        <v>1</v>
      </c>
      <c r="BXC3" s="109" t="s">
        <v>1</v>
      </c>
      <c r="BXD3" s="109" t="s">
        <v>1</v>
      </c>
      <c r="BXE3" s="109" t="s">
        <v>1</v>
      </c>
      <c r="BXF3" s="109" t="s">
        <v>1</v>
      </c>
      <c r="BXG3" s="109" t="s">
        <v>1</v>
      </c>
      <c r="BXH3" s="109" t="s">
        <v>1</v>
      </c>
      <c r="BXI3" s="109" t="s">
        <v>1</v>
      </c>
      <c r="BXJ3" s="109" t="s">
        <v>1</v>
      </c>
      <c r="BXK3" s="109" t="s">
        <v>1</v>
      </c>
      <c r="BXL3" s="109" t="s">
        <v>1</v>
      </c>
      <c r="BXM3" s="109" t="s">
        <v>1</v>
      </c>
      <c r="BXN3" s="109" t="s">
        <v>1</v>
      </c>
      <c r="BXO3" s="109" t="s">
        <v>1</v>
      </c>
      <c r="BXP3" s="109" t="s">
        <v>1</v>
      </c>
      <c r="BXQ3" s="109" t="s">
        <v>1</v>
      </c>
      <c r="BXR3" s="109" t="s">
        <v>1</v>
      </c>
      <c r="BXS3" s="109" t="s">
        <v>1</v>
      </c>
      <c r="BXT3" s="109" t="s">
        <v>1</v>
      </c>
      <c r="BXU3" s="109" t="s">
        <v>1</v>
      </c>
      <c r="BXV3" s="109" t="s">
        <v>1</v>
      </c>
      <c r="BXW3" s="109" t="s">
        <v>1</v>
      </c>
      <c r="BXX3" s="109" t="s">
        <v>1</v>
      </c>
      <c r="BXY3" s="109" t="s">
        <v>1</v>
      </c>
      <c r="BXZ3" s="109" t="s">
        <v>1</v>
      </c>
      <c r="BYA3" s="109" t="s">
        <v>1</v>
      </c>
      <c r="BYB3" s="109" t="s">
        <v>1</v>
      </c>
      <c r="BYC3" s="109" t="s">
        <v>1</v>
      </c>
      <c r="BYD3" s="109" t="s">
        <v>1</v>
      </c>
      <c r="BYE3" s="109" t="s">
        <v>1</v>
      </c>
      <c r="BYF3" s="109" t="s">
        <v>1</v>
      </c>
      <c r="BYG3" s="109" t="s">
        <v>1</v>
      </c>
      <c r="BYH3" s="109" t="s">
        <v>1</v>
      </c>
      <c r="BYI3" s="109" t="s">
        <v>1</v>
      </c>
      <c r="BYJ3" s="109" t="s">
        <v>1</v>
      </c>
      <c r="BYK3" s="109" t="s">
        <v>1</v>
      </c>
      <c r="BYL3" s="109" t="s">
        <v>1</v>
      </c>
      <c r="BYM3" s="109" t="s">
        <v>1</v>
      </c>
      <c r="BYN3" s="109" t="s">
        <v>1</v>
      </c>
      <c r="BYO3" s="109" t="s">
        <v>1</v>
      </c>
      <c r="BYP3" s="109" t="s">
        <v>1</v>
      </c>
      <c r="BYQ3" s="109" t="s">
        <v>1</v>
      </c>
      <c r="BYR3" s="109" t="s">
        <v>1</v>
      </c>
      <c r="BYS3" s="109" t="s">
        <v>1</v>
      </c>
      <c r="BYT3" s="109" t="s">
        <v>1</v>
      </c>
      <c r="BYU3" s="109" t="s">
        <v>1</v>
      </c>
      <c r="BYV3" s="109" t="s">
        <v>1</v>
      </c>
      <c r="BYW3" s="109" t="s">
        <v>1</v>
      </c>
      <c r="BYX3" s="109" t="s">
        <v>1</v>
      </c>
      <c r="BYY3" s="109" t="s">
        <v>1</v>
      </c>
      <c r="BYZ3" s="109" t="s">
        <v>1</v>
      </c>
      <c r="BZA3" s="109" t="s">
        <v>1</v>
      </c>
      <c r="BZB3" s="109" t="s">
        <v>1</v>
      </c>
      <c r="BZC3" s="109" t="s">
        <v>1</v>
      </c>
      <c r="BZD3" s="109" t="s">
        <v>1</v>
      </c>
      <c r="BZE3" s="109" t="s">
        <v>1</v>
      </c>
      <c r="BZF3" s="109" t="s">
        <v>1</v>
      </c>
      <c r="BZG3" s="109" t="s">
        <v>1</v>
      </c>
      <c r="BZH3" s="109" t="s">
        <v>1</v>
      </c>
      <c r="BZI3" s="109" t="s">
        <v>1</v>
      </c>
      <c r="BZJ3" s="109" t="s">
        <v>1</v>
      </c>
      <c r="BZK3" s="109" t="s">
        <v>1</v>
      </c>
      <c r="BZL3" s="109" t="s">
        <v>1</v>
      </c>
      <c r="BZM3" s="109" t="s">
        <v>1</v>
      </c>
      <c r="BZN3" s="109" t="s">
        <v>1</v>
      </c>
      <c r="BZO3" s="109" t="s">
        <v>1</v>
      </c>
      <c r="BZP3" s="109" t="s">
        <v>1</v>
      </c>
      <c r="BZQ3" s="109" t="s">
        <v>1</v>
      </c>
      <c r="BZR3" s="109" t="s">
        <v>1</v>
      </c>
      <c r="BZS3" s="109" t="s">
        <v>1</v>
      </c>
      <c r="BZT3" s="109" t="s">
        <v>1</v>
      </c>
      <c r="BZU3" s="109" t="s">
        <v>1</v>
      </c>
      <c r="BZV3" s="109" t="s">
        <v>1</v>
      </c>
      <c r="BZW3" s="109" t="s">
        <v>1</v>
      </c>
      <c r="BZX3" s="109" t="s">
        <v>1</v>
      </c>
      <c r="BZY3" s="109" t="s">
        <v>1</v>
      </c>
      <c r="BZZ3" s="109" t="s">
        <v>1</v>
      </c>
      <c r="CAA3" s="109" t="s">
        <v>1</v>
      </c>
      <c r="CAB3" s="109" t="s">
        <v>1</v>
      </c>
      <c r="CAC3" s="109" t="s">
        <v>1</v>
      </c>
      <c r="CAD3" s="109" t="s">
        <v>1</v>
      </c>
      <c r="CAE3" s="109" t="s">
        <v>1</v>
      </c>
      <c r="CAF3" s="109" t="s">
        <v>1</v>
      </c>
      <c r="CAG3" s="109" t="s">
        <v>1</v>
      </c>
      <c r="CAH3" s="109" t="s">
        <v>1</v>
      </c>
      <c r="CAI3" s="109" t="s">
        <v>1</v>
      </c>
      <c r="CAJ3" s="109" t="s">
        <v>1</v>
      </c>
      <c r="CAK3" s="109" t="s">
        <v>1</v>
      </c>
      <c r="CAL3" s="109" t="s">
        <v>1</v>
      </c>
      <c r="CAM3" s="109" t="s">
        <v>1</v>
      </c>
      <c r="CAN3" s="109" t="s">
        <v>1</v>
      </c>
      <c r="CAO3" s="109" t="s">
        <v>1</v>
      </c>
      <c r="CAP3" s="109" t="s">
        <v>1</v>
      </c>
      <c r="CAQ3" s="109" t="s">
        <v>1</v>
      </c>
      <c r="CAR3" s="109" t="s">
        <v>1</v>
      </c>
      <c r="CAS3" s="109" t="s">
        <v>1</v>
      </c>
      <c r="CAT3" s="109" t="s">
        <v>1</v>
      </c>
      <c r="CAU3" s="109" t="s">
        <v>1</v>
      </c>
      <c r="CAV3" s="109" t="s">
        <v>1</v>
      </c>
      <c r="CAW3" s="109" t="s">
        <v>1</v>
      </c>
      <c r="CAX3" s="109" t="s">
        <v>1</v>
      </c>
      <c r="CAY3" s="109" t="s">
        <v>1</v>
      </c>
      <c r="CAZ3" s="109" t="s">
        <v>1</v>
      </c>
      <c r="CBA3" s="109" t="s">
        <v>1</v>
      </c>
      <c r="CBB3" s="109" t="s">
        <v>1</v>
      </c>
      <c r="CBC3" s="109" t="s">
        <v>1</v>
      </c>
      <c r="CBD3" s="109" t="s">
        <v>1</v>
      </c>
      <c r="CBE3" s="109" t="s">
        <v>1</v>
      </c>
      <c r="CBF3" s="109" t="s">
        <v>1</v>
      </c>
      <c r="CBG3" s="109" t="s">
        <v>1</v>
      </c>
      <c r="CBH3" s="109" t="s">
        <v>1</v>
      </c>
      <c r="CBI3" s="109" t="s">
        <v>1</v>
      </c>
      <c r="CBJ3" s="109" t="s">
        <v>1</v>
      </c>
      <c r="CBK3" s="109" t="s">
        <v>1</v>
      </c>
      <c r="CBL3" s="109" t="s">
        <v>1</v>
      </c>
      <c r="CBM3" s="109" t="s">
        <v>1</v>
      </c>
      <c r="CBN3" s="109" t="s">
        <v>1</v>
      </c>
      <c r="CBO3" s="109" t="s">
        <v>1</v>
      </c>
      <c r="CBP3" s="109" t="s">
        <v>1</v>
      </c>
      <c r="CBQ3" s="109" t="s">
        <v>1</v>
      </c>
      <c r="CBR3" s="109" t="s">
        <v>1</v>
      </c>
      <c r="CBS3" s="109" t="s">
        <v>1</v>
      </c>
      <c r="CBT3" s="109" t="s">
        <v>1</v>
      </c>
      <c r="CBU3" s="109" t="s">
        <v>1</v>
      </c>
      <c r="CBV3" s="109" t="s">
        <v>1</v>
      </c>
      <c r="CBW3" s="109" t="s">
        <v>1</v>
      </c>
      <c r="CBX3" s="109" t="s">
        <v>1</v>
      </c>
      <c r="CBY3" s="109" t="s">
        <v>1</v>
      </c>
      <c r="CBZ3" s="109" t="s">
        <v>1</v>
      </c>
      <c r="CCA3" s="109" t="s">
        <v>1</v>
      </c>
      <c r="CCB3" s="109" t="s">
        <v>1</v>
      </c>
      <c r="CCC3" s="109" t="s">
        <v>1</v>
      </c>
      <c r="CCD3" s="109" t="s">
        <v>1</v>
      </c>
      <c r="CCE3" s="109" t="s">
        <v>1</v>
      </c>
      <c r="CCF3" s="109" t="s">
        <v>1</v>
      </c>
      <c r="CCG3" s="109" t="s">
        <v>1</v>
      </c>
      <c r="CCH3" s="109" t="s">
        <v>1</v>
      </c>
      <c r="CCI3" s="109" t="s">
        <v>1</v>
      </c>
      <c r="CCJ3" s="109" t="s">
        <v>1</v>
      </c>
      <c r="CCK3" s="109" t="s">
        <v>1</v>
      </c>
      <c r="CCL3" s="109" t="s">
        <v>1</v>
      </c>
      <c r="CCM3" s="109" t="s">
        <v>1</v>
      </c>
      <c r="CCN3" s="109" t="s">
        <v>1</v>
      </c>
      <c r="CCO3" s="109" t="s">
        <v>1</v>
      </c>
      <c r="CCP3" s="109" t="s">
        <v>1</v>
      </c>
      <c r="CCQ3" s="109" t="s">
        <v>1</v>
      </c>
      <c r="CCR3" s="109" t="s">
        <v>1</v>
      </c>
      <c r="CCS3" s="109" t="s">
        <v>1</v>
      </c>
      <c r="CCT3" s="109" t="s">
        <v>1</v>
      </c>
      <c r="CCU3" s="109" t="s">
        <v>1</v>
      </c>
      <c r="CCV3" s="109" t="s">
        <v>1</v>
      </c>
      <c r="CCW3" s="109" t="s">
        <v>1</v>
      </c>
      <c r="CCX3" s="109" t="s">
        <v>1</v>
      </c>
      <c r="CCY3" s="109" t="s">
        <v>1</v>
      </c>
      <c r="CCZ3" s="109" t="s">
        <v>1</v>
      </c>
      <c r="CDA3" s="109" t="s">
        <v>1</v>
      </c>
      <c r="CDB3" s="109" t="s">
        <v>1</v>
      </c>
      <c r="CDC3" s="109" t="s">
        <v>1</v>
      </c>
      <c r="CDD3" s="109" t="s">
        <v>1</v>
      </c>
      <c r="CDE3" s="109" t="s">
        <v>1</v>
      </c>
      <c r="CDF3" s="109" t="s">
        <v>1</v>
      </c>
      <c r="CDG3" s="109" t="s">
        <v>1</v>
      </c>
      <c r="CDH3" s="109" t="s">
        <v>1</v>
      </c>
      <c r="CDI3" s="109" t="s">
        <v>1</v>
      </c>
      <c r="CDJ3" s="109" t="s">
        <v>1</v>
      </c>
      <c r="CDK3" s="109" t="s">
        <v>1</v>
      </c>
      <c r="CDL3" s="109" t="s">
        <v>1</v>
      </c>
      <c r="CDM3" s="109" t="s">
        <v>1</v>
      </c>
      <c r="CDN3" s="109" t="s">
        <v>1</v>
      </c>
      <c r="CDO3" s="109" t="s">
        <v>1</v>
      </c>
      <c r="CDP3" s="109" t="s">
        <v>1</v>
      </c>
      <c r="CDQ3" s="109" t="s">
        <v>1</v>
      </c>
      <c r="CDR3" s="109" t="s">
        <v>1</v>
      </c>
      <c r="CDS3" s="109" t="s">
        <v>1</v>
      </c>
      <c r="CDT3" s="109" t="s">
        <v>1</v>
      </c>
      <c r="CDU3" s="109" t="s">
        <v>1</v>
      </c>
      <c r="CDV3" s="109" t="s">
        <v>1</v>
      </c>
      <c r="CDW3" s="109" t="s">
        <v>1</v>
      </c>
      <c r="CDX3" s="109" t="s">
        <v>1</v>
      </c>
      <c r="CDY3" s="109" t="s">
        <v>1</v>
      </c>
      <c r="CDZ3" s="109" t="s">
        <v>1</v>
      </c>
      <c r="CEA3" s="109" t="s">
        <v>1</v>
      </c>
      <c r="CEB3" s="109" t="s">
        <v>1</v>
      </c>
      <c r="CEC3" s="109" t="s">
        <v>1</v>
      </c>
      <c r="CED3" s="109" t="s">
        <v>1</v>
      </c>
      <c r="CEE3" s="109" t="s">
        <v>1</v>
      </c>
      <c r="CEF3" s="109" t="s">
        <v>1</v>
      </c>
      <c r="CEG3" s="109" t="s">
        <v>1</v>
      </c>
      <c r="CEH3" s="109" t="s">
        <v>1</v>
      </c>
      <c r="CEI3" s="109" t="s">
        <v>1</v>
      </c>
      <c r="CEJ3" s="109" t="s">
        <v>1</v>
      </c>
      <c r="CEK3" s="109" t="s">
        <v>1</v>
      </c>
      <c r="CEL3" s="109" t="s">
        <v>1</v>
      </c>
      <c r="CEM3" s="109" t="s">
        <v>1</v>
      </c>
      <c r="CEN3" s="109" t="s">
        <v>1</v>
      </c>
      <c r="CEO3" s="109" t="s">
        <v>1</v>
      </c>
      <c r="CEP3" s="109" t="s">
        <v>1</v>
      </c>
      <c r="CEQ3" s="109" t="s">
        <v>1</v>
      </c>
      <c r="CER3" s="109" t="s">
        <v>1</v>
      </c>
      <c r="CES3" s="109" t="s">
        <v>1</v>
      </c>
      <c r="CET3" s="109" t="s">
        <v>1</v>
      </c>
      <c r="CEU3" s="109" t="s">
        <v>1</v>
      </c>
      <c r="CEV3" s="109" t="s">
        <v>1</v>
      </c>
      <c r="CEW3" s="109" t="s">
        <v>1</v>
      </c>
      <c r="CEX3" s="109" t="s">
        <v>1</v>
      </c>
      <c r="CEY3" s="109" t="s">
        <v>1</v>
      </c>
      <c r="CEZ3" s="109" t="s">
        <v>1</v>
      </c>
      <c r="CFA3" s="109" t="s">
        <v>1</v>
      </c>
      <c r="CFB3" s="109" t="s">
        <v>1</v>
      </c>
      <c r="CFC3" s="109" t="s">
        <v>1</v>
      </c>
      <c r="CFD3" s="109" t="s">
        <v>1</v>
      </c>
      <c r="CFE3" s="109" t="s">
        <v>1</v>
      </c>
      <c r="CFF3" s="109" t="s">
        <v>1</v>
      </c>
      <c r="CFG3" s="109" t="s">
        <v>1</v>
      </c>
      <c r="CFH3" s="109" t="s">
        <v>1</v>
      </c>
      <c r="CFI3" s="109" t="s">
        <v>1</v>
      </c>
      <c r="CFJ3" s="109" t="s">
        <v>1</v>
      </c>
      <c r="CFK3" s="109" t="s">
        <v>1</v>
      </c>
      <c r="CFL3" s="109" t="s">
        <v>1</v>
      </c>
      <c r="CFM3" s="109" t="s">
        <v>1</v>
      </c>
      <c r="CFN3" s="109" t="s">
        <v>1</v>
      </c>
      <c r="CFO3" s="109" t="s">
        <v>1</v>
      </c>
      <c r="CFP3" s="109" t="s">
        <v>1</v>
      </c>
      <c r="CFQ3" s="109" t="s">
        <v>1</v>
      </c>
      <c r="CFR3" s="109" t="s">
        <v>1</v>
      </c>
      <c r="CFS3" s="109" t="s">
        <v>1</v>
      </c>
      <c r="CFT3" s="109" t="s">
        <v>1</v>
      </c>
      <c r="CFU3" s="109" t="s">
        <v>1</v>
      </c>
      <c r="CFV3" s="109" t="s">
        <v>1</v>
      </c>
      <c r="CFW3" s="109" t="s">
        <v>1</v>
      </c>
      <c r="CFX3" s="109" t="s">
        <v>1</v>
      </c>
      <c r="CFY3" s="109" t="s">
        <v>1</v>
      </c>
      <c r="CFZ3" s="109" t="s">
        <v>1</v>
      </c>
      <c r="CGA3" s="109" t="s">
        <v>1</v>
      </c>
      <c r="CGB3" s="109" t="s">
        <v>1</v>
      </c>
      <c r="CGC3" s="109" t="s">
        <v>1</v>
      </c>
      <c r="CGD3" s="109" t="s">
        <v>1</v>
      </c>
      <c r="CGE3" s="109" t="s">
        <v>1</v>
      </c>
      <c r="CGF3" s="109" t="s">
        <v>1</v>
      </c>
      <c r="CGG3" s="109" t="s">
        <v>1</v>
      </c>
      <c r="CGH3" s="109" t="s">
        <v>1</v>
      </c>
      <c r="CGI3" s="109" t="s">
        <v>1</v>
      </c>
      <c r="CGJ3" s="109" t="s">
        <v>1</v>
      </c>
      <c r="CGK3" s="109" t="s">
        <v>1</v>
      </c>
      <c r="CGL3" s="109" t="s">
        <v>1</v>
      </c>
      <c r="CGM3" s="109" t="s">
        <v>1</v>
      </c>
      <c r="CGN3" s="109" t="s">
        <v>1</v>
      </c>
      <c r="CGO3" s="109" t="s">
        <v>1</v>
      </c>
      <c r="CGP3" s="109" t="s">
        <v>1</v>
      </c>
      <c r="CGQ3" s="109" t="s">
        <v>1</v>
      </c>
      <c r="CGR3" s="109" t="s">
        <v>1</v>
      </c>
      <c r="CGS3" s="109" t="s">
        <v>1</v>
      </c>
      <c r="CGT3" s="109" t="s">
        <v>1</v>
      </c>
      <c r="CGU3" s="109" t="s">
        <v>1</v>
      </c>
      <c r="CGV3" s="109" t="s">
        <v>1</v>
      </c>
      <c r="CGW3" s="109" t="s">
        <v>1</v>
      </c>
      <c r="CGX3" s="109" t="s">
        <v>1</v>
      </c>
      <c r="CGY3" s="109" t="s">
        <v>1</v>
      </c>
      <c r="CGZ3" s="109" t="s">
        <v>1</v>
      </c>
      <c r="CHA3" s="109" t="s">
        <v>1</v>
      </c>
      <c r="CHB3" s="109" t="s">
        <v>1</v>
      </c>
      <c r="CHC3" s="109" t="s">
        <v>1</v>
      </c>
      <c r="CHD3" s="109" t="s">
        <v>1</v>
      </c>
      <c r="CHE3" s="109" t="s">
        <v>1</v>
      </c>
      <c r="CHF3" s="109" t="s">
        <v>1</v>
      </c>
      <c r="CHG3" s="109" t="s">
        <v>1</v>
      </c>
      <c r="CHH3" s="109" t="s">
        <v>1</v>
      </c>
      <c r="CHI3" s="109" t="s">
        <v>1</v>
      </c>
      <c r="CHJ3" s="109" t="s">
        <v>1</v>
      </c>
      <c r="CHK3" s="109" t="s">
        <v>1</v>
      </c>
      <c r="CHL3" s="109" t="s">
        <v>1</v>
      </c>
      <c r="CHM3" s="109" t="s">
        <v>1</v>
      </c>
      <c r="CHN3" s="109" t="s">
        <v>1</v>
      </c>
      <c r="CHO3" s="109" t="s">
        <v>1</v>
      </c>
      <c r="CHP3" s="109" t="s">
        <v>1</v>
      </c>
      <c r="CHQ3" s="109" t="s">
        <v>1</v>
      </c>
      <c r="CHR3" s="109" t="s">
        <v>1</v>
      </c>
      <c r="CHS3" s="109" t="s">
        <v>1</v>
      </c>
      <c r="CHT3" s="109" t="s">
        <v>1</v>
      </c>
      <c r="CHU3" s="109" t="s">
        <v>1</v>
      </c>
      <c r="CHV3" s="109" t="s">
        <v>1</v>
      </c>
      <c r="CHW3" s="109" t="s">
        <v>1</v>
      </c>
      <c r="CHX3" s="109" t="s">
        <v>1</v>
      </c>
      <c r="CHY3" s="109" t="s">
        <v>1</v>
      </c>
      <c r="CHZ3" s="109" t="s">
        <v>1</v>
      </c>
      <c r="CIA3" s="109" t="s">
        <v>1</v>
      </c>
      <c r="CIB3" s="109" t="s">
        <v>1</v>
      </c>
      <c r="CIC3" s="109" t="s">
        <v>1</v>
      </c>
      <c r="CID3" s="109" t="s">
        <v>1</v>
      </c>
      <c r="CIE3" s="109" t="s">
        <v>1</v>
      </c>
      <c r="CIF3" s="109" t="s">
        <v>1</v>
      </c>
      <c r="CIG3" s="109" t="s">
        <v>1</v>
      </c>
      <c r="CIH3" s="109" t="s">
        <v>1</v>
      </c>
      <c r="CII3" s="109" t="s">
        <v>1</v>
      </c>
      <c r="CIJ3" s="109" t="s">
        <v>1</v>
      </c>
      <c r="CIK3" s="109" t="s">
        <v>1</v>
      </c>
      <c r="CIL3" s="109" t="s">
        <v>1</v>
      </c>
      <c r="CIM3" s="109" t="s">
        <v>1</v>
      </c>
      <c r="CIN3" s="109" t="s">
        <v>1</v>
      </c>
      <c r="CIO3" s="109" t="s">
        <v>1</v>
      </c>
      <c r="CIP3" s="109" t="s">
        <v>1</v>
      </c>
      <c r="CIQ3" s="109" t="s">
        <v>1</v>
      </c>
      <c r="CIR3" s="109" t="s">
        <v>1</v>
      </c>
      <c r="CIS3" s="109" t="s">
        <v>1</v>
      </c>
      <c r="CIT3" s="109" t="s">
        <v>1</v>
      </c>
      <c r="CIU3" s="109" t="s">
        <v>1</v>
      </c>
      <c r="CIV3" s="109" t="s">
        <v>1</v>
      </c>
      <c r="CIW3" s="109" t="s">
        <v>1</v>
      </c>
      <c r="CIX3" s="109" t="s">
        <v>1</v>
      </c>
      <c r="CIY3" s="109" t="s">
        <v>1</v>
      </c>
      <c r="CIZ3" s="109" t="s">
        <v>1</v>
      </c>
      <c r="CJA3" s="109" t="s">
        <v>1</v>
      </c>
      <c r="CJB3" s="109" t="s">
        <v>1</v>
      </c>
      <c r="CJC3" s="109" t="s">
        <v>1</v>
      </c>
      <c r="CJD3" s="109" t="s">
        <v>1</v>
      </c>
      <c r="CJE3" s="109" t="s">
        <v>1</v>
      </c>
      <c r="CJF3" s="109" t="s">
        <v>1</v>
      </c>
      <c r="CJG3" s="109" t="s">
        <v>1</v>
      </c>
      <c r="CJH3" s="109" t="s">
        <v>1</v>
      </c>
      <c r="CJI3" s="109" t="s">
        <v>1</v>
      </c>
      <c r="CJJ3" s="109" t="s">
        <v>1</v>
      </c>
      <c r="CJK3" s="109" t="s">
        <v>1</v>
      </c>
      <c r="CJL3" s="109" t="s">
        <v>1</v>
      </c>
      <c r="CJM3" s="109" t="s">
        <v>1</v>
      </c>
      <c r="CJN3" s="109" t="s">
        <v>1</v>
      </c>
      <c r="CJO3" s="109" t="s">
        <v>1</v>
      </c>
      <c r="CJP3" s="109" t="s">
        <v>1</v>
      </c>
      <c r="CJQ3" s="109" t="s">
        <v>1</v>
      </c>
      <c r="CJR3" s="109" t="s">
        <v>1</v>
      </c>
      <c r="CJS3" s="109" t="s">
        <v>1</v>
      </c>
      <c r="CJT3" s="109" t="s">
        <v>1</v>
      </c>
      <c r="CJU3" s="109" t="s">
        <v>1</v>
      </c>
      <c r="CJV3" s="109" t="s">
        <v>1</v>
      </c>
      <c r="CJW3" s="109" t="s">
        <v>1</v>
      </c>
      <c r="CJX3" s="109" t="s">
        <v>1</v>
      </c>
      <c r="CJY3" s="109" t="s">
        <v>1</v>
      </c>
      <c r="CJZ3" s="109" t="s">
        <v>1</v>
      </c>
      <c r="CKA3" s="109" t="s">
        <v>1</v>
      </c>
      <c r="CKB3" s="109" t="s">
        <v>1</v>
      </c>
      <c r="CKC3" s="109" t="s">
        <v>1</v>
      </c>
      <c r="CKD3" s="109" t="s">
        <v>1</v>
      </c>
      <c r="CKE3" s="109" t="s">
        <v>1</v>
      </c>
      <c r="CKF3" s="109" t="s">
        <v>1</v>
      </c>
      <c r="CKG3" s="109" t="s">
        <v>1</v>
      </c>
      <c r="CKH3" s="109" t="s">
        <v>1</v>
      </c>
      <c r="CKI3" s="109" t="s">
        <v>1</v>
      </c>
      <c r="CKJ3" s="109" t="s">
        <v>1</v>
      </c>
      <c r="CKK3" s="109" t="s">
        <v>1</v>
      </c>
      <c r="CKL3" s="109" t="s">
        <v>1</v>
      </c>
      <c r="CKM3" s="109" t="s">
        <v>1</v>
      </c>
      <c r="CKN3" s="109" t="s">
        <v>1</v>
      </c>
      <c r="CKO3" s="109" t="s">
        <v>1</v>
      </c>
      <c r="CKP3" s="109" t="s">
        <v>1</v>
      </c>
      <c r="CKQ3" s="109" t="s">
        <v>1</v>
      </c>
      <c r="CKR3" s="109" t="s">
        <v>1</v>
      </c>
      <c r="CKS3" s="109" t="s">
        <v>1</v>
      </c>
      <c r="CKT3" s="109" t="s">
        <v>1</v>
      </c>
      <c r="CKU3" s="109" t="s">
        <v>1</v>
      </c>
      <c r="CKV3" s="109" t="s">
        <v>1</v>
      </c>
      <c r="CKW3" s="109" t="s">
        <v>1</v>
      </c>
      <c r="CKX3" s="109" t="s">
        <v>1</v>
      </c>
      <c r="CKY3" s="109" t="s">
        <v>1</v>
      </c>
      <c r="CKZ3" s="109" t="s">
        <v>1</v>
      </c>
      <c r="CLA3" s="109" t="s">
        <v>1</v>
      </c>
      <c r="CLB3" s="109" t="s">
        <v>1</v>
      </c>
      <c r="CLC3" s="109" t="s">
        <v>1</v>
      </c>
      <c r="CLD3" s="109" t="s">
        <v>1</v>
      </c>
      <c r="CLE3" s="109" t="s">
        <v>1</v>
      </c>
      <c r="CLF3" s="109" t="s">
        <v>1</v>
      </c>
      <c r="CLG3" s="109" t="s">
        <v>1</v>
      </c>
      <c r="CLH3" s="109" t="s">
        <v>1</v>
      </c>
      <c r="CLI3" s="109" t="s">
        <v>1</v>
      </c>
      <c r="CLJ3" s="109" t="s">
        <v>1</v>
      </c>
      <c r="CLK3" s="109" t="s">
        <v>1</v>
      </c>
      <c r="CLL3" s="109" t="s">
        <v>1</v>
      </c>
      <c r="CLM3" s="109" t="s">
        <v>1</v>
      </c>
      <c r="CLN3" s="109" t="s">
        <v>1</v>
      </c>
      <c r="CLO3" s="109" t="s">
        <v>1</v>
      </c>
      <c r="CLP3" s="109" t="s">
        <v>1</v>
      </c>
      <c r="CLQ3" s="109" t="s">
        <v>1</v>
      </c>
      <c r="CLR3" s="109" t="s">
        <v>1</v>
      </c>
      <c r="CLS3" s="109" t="s">
        <v>1</v>
      </c>
      <c r="CLT3" s="109" t="s">
        <v>1</v>
      </c>
      <c r="CLU3" s="109" t="s">
        <v>1</v>
      </c>
      <c r="CLV3" s="109" t="s">
        <v>1</v>
      </c>
      <c r="CLW3" s="109" t="s">
        <v>1</v>
      </c>
      <c r="CLX3" s="109" t="s">
        <v>1</v>
      </c>
      <c r="CLY3" s="109" t="s">
        <v>1</v>
      </c>
      <c r="CLZ3" s="109" t="s">
        <v>1</v>
      </c>
      <c r="CMA3" s="109" t="s">
        <v>1</v>
      </c>
      <c r="CMB3" s="109" t="s">
        <v>1</v>
      </c>
      <c r="CMC3" s="109" t="s">
        <v>1</v>
      </c>
      <c r="CMD3" s="109" t="s">
        <v>1</v>
      </c>
      <c r="CME3" s="109" t="s">
        <v>1</v>
      </c>
      <c r="CMF3" s="109" t="s">
        <v>1</v>
      </c>
      <c r="CMG3" s="109" t="s">
        <v>1</v>
      </c>
      <c r="CMH3" s="109" t="s">
        <v>1</v>
      </c>
      <c r="CMI3" s="109" t="s">
        <v>1</v>
      </c>
      <c r="CMJ3" s="109" t="s">
        <v>1</v>
      </c>
      <c r="CMK3" s="109" t="s">
        <v>1</v>
      </c>
      <c r="CML3" s="109" t="s">
        <v>1</v>
      </c>
      <c r="CMM3" s="109" t="s">
        <v>1</v>
      </c>
      <c r="CMN3" s="109" t="s">
        <v>1</v>
      </c>
      <c r="CMO3" s="109" t="s">
        <v>1</v>
      </c>
      <c r="CMP3" s="109" t="s">
        <v>1</v>
      </c>
      <c r="CMQ3" s="109" t="s">
        <v>1</v>
      </c>
      <c r="CMR3" s="109" t="s">
        <v>1</v>
      </c>
      <c r="CMS3" s="109" t="s">
        <v>1</v>
      </c>
      <c r="CMT3" s="109" t="s">
        <v>1</v>
      </c>
      <c r="CMU3" s="109" t="s">
        <v>1</v>
      </c>
      <c r="CMV3" s="109" t="s">
        <v>1</v>
      </c>
      <c r="CMW3" s="109" t="s">
        <v>1</v>
      </c>
      <c r="CMX3" s="109" t="s">
        <v>1</v>
      </c>
      <c r="CMY3" s="109" t="s">
        <v>1</v>
      </c>
      <c r="CMZ3" s="109" t="s">
        <v>1</v>
      </c>
      <c r="CNA3" s="109" t="s">
        <v>1</v>
      </c>
      <c r="CNB3" s="109" t="s">
        <v>1</v>
      </c>
      <c r="CNC3" s="109" t="s">
        <v>1</v>
      </c>
      <c r="CND3" s="109" t="s">
        <v>1</v>
      </c>
      <c r="CNE3" s="109" t="s">
        <v>1</v>
      </c>
      <c r="CNF3" s="109" t="s">
        <v>1</v>
      </c>
      <c r="CNG3" s="109" t="s">
        <v>1</v>
      </c>
      <c r="CNH3" s="109" t="s">
        <v>1</v>
      </c>
      <c r="CNI3" s="109" t="s">
        <v>1</v>
      </c>
      <c r="CNJ3" s="109" t="s">
        <v>1</v>
      </c>
      <c r="CNK3" s="109" t="s">
        <v>1</v>
      </c>
      <c r="CNL3" s="109" t="s">
        <v>1</v>
      </c>
      <c r="CNM3" s="109" t="s">
        <v>1</v>
      </c>
      <c r="CNN3" s="109" t="s">
        <v>1</v>
      </c>
      <c r="CNO3" s="109" t="s">
        <v>1</v>
      </c>
      <c r="CNP3" s="109" t="s">
        <v>1</v>
      </c>
      <c r="CNQ3" s="109" t="s">
        <v>1</v>
      </c>
      <c r="CNR3" s="109" t="s">
        <v>1</v>
      </c>
      <c r="CNS3" s="109" t="s">
        <v>1</v>
      </c>
      <c r="CNT3" s="109" t="s">
        <v>1</v>
      </c>
      <c r="CNU3" s="109" t="s">
        <v>1</v>
      </c>
      <c r="CNV3" s="109" t="s">
        <v>1</v>
      </c>
      <c r="CNW3" s="109" t="s">
        <v>1</v>
      </c>
      <c r="CNX3" s="109" t="s">
        <v>1</v>
      </c>
      <c r="CNY3" s="109" t="s">
        <v>1</v>
      </c>
      <c r="CNZ3" s="109" t="s">
        <v>1</v>
      </c>
      <c r="COA3" s="109" t="s">
        <v>1</v>
      </c>
      <c r="COB3" s="109" t="s">
        <v>1</v>
      </c>
      <c r="COC3" s="109" t="s">
        <v>1</v>
      </c>
      <c r="COD3" s="109" t="s">
        <v>1</v>
      </c>
      <c r="COE3" s="109" t="s">
        <v>1</v>
      </c>
      <c r="COF3" s="109" t="s">
        <v>1</v>
      </c>
      <c r="COG3" s="109" t="s">
        <v>1</v>
      </c>
      <c r="COH3" s="109" t="s">
        <v>1</v>
      </c>
      <c r="COI3" s="109" t="s">
        <v>1</v>
      </c>
      <c r="COJ3" s="109" t="s">
        <v>1</v>
      </c>
      <c r="COK3" s="109" t="s">
        <v>1</v>
      </c>
      <c r="COL3" s="109" t="s">
        <v>1</v>
      </c>
      <c r="COM3" s="109" t="s">
        <v>1</v>
      </c>
      <c r="CON3" s="109" t="s">
        <v>1</v>
      </c>
      <c r="COO3" s="109" t="s">
        <v>1</v>
      </c>
      <c r="COP3" s="109" t="s">
        <v>1</v>
      </c>
      <c r="COQ3" s="109" t="s">
        <v>1</v>
      </c>
      <c r="COR3" s="109" t="s">
        <v>1</v>
      </c>
      <c r="COS3" s="109" t="s">
        <v>1</v>
      </c>
      <c r="COT3" s="109" t="s">
        <v>1</v>
      </c>
      <c r="COU3" s="109" t="s">
        <v>1</v>
      </c>
      <c r="COV3" s="109" t="s">
        <v>1</v>
      </c>
      <c r="COW3" s="109" t="s">
        <v>1</v>
      </c>
      <c r="COX3" s="109" t="s">
        <v>1</v>
      </c>
      <c r="COY3" s="109" t="s">
        <v>1</v>
      </c>
      <c r="COZ3" s="109" t="s">
        <v>1</v>
      </c>
      <c r="CPA3" s="109" t="s">
        <v>1</v>
      </c>
      <c r="CPB3" s="109" t="s">
        <v>1</v>
      </c>
      <c r="CPC3" s="109" t="s">
        <v>1</v>
      </c>
      <c r="CPD3" s="109" t="s">
        <v>1</v>
      </c>
      <c r="CPE3" s="109" t="s">
        <v>1</v>
      </c>
      <c r="CPF3" s="109" t="s">
        <v>1</v>
      </c>
      <c r="CPG3" s="109" t="s">
        <v>1</v>
      </c>
      <c r="CPH3" s="109" t="s">
        <v>1</v>
      </c>
      <c r="CPI3" s="109" t="s">
        <v>1</v>
      </c>
      <c r="CPJ3" s="109" t="s">
        <v>1</v>
      </c>
      <c r="CPK3" s="109" t="s">
        <v>1</v>
      </c>
      <c r="CPL3" s="109" t="s">
        <v>1</v>
      </c>
      <c r="CPM3" s="109" t="s">
        <v>1</v>
      </c>
      <c r="CPN3" s="109" t="s">
        <v>1</v>
      </c>
      <c r="CPO3" s="109" t="s">
        <v>1</v>
      </c>
      <c r="CPP3" s="109" t="s">
        <v>1</v>
      </c>
      <c r="CPQ3" s="109" t="s">
        <v>1</v>
      </c>
      <c r="CPR3" s="109" t="s">
        <v>1</v>
      </c>
      <c r="CPS3" s="109" t="s">
        <v>1</v>
      </c>
      <c r="CPT3" s="109" t="s">
        <v>1</v>
      </c>
      <c r="CPU3" s="109" t="s">
        <v>1</v>
      </c>
      <c r="CPV3" s="109" t="s">
        <v>1</v>
      </c>
      <c r="CPW3" s="109" t="s">
        <v>1</v>
      </c>
      <c r="CPX3" s="109" t="s">
        <v>1</v>
      </c>
      <c r="CPY3" s="109" t="s">
        <v>1</v>
      </c>
      <c r="CPZ3" s="109" t="s">
        <v>1</v>
      </c>
      <c r="CQA3" s="109" t="s">
        <v>1</v>
      </c>
      <c r="CQB3" s="109" t="s">
        <v>1</v>
      </c>
      <c r="CQC3" s="109" t="s">
        <v>1</v>
      </c>
      <c r="CQD3" s="109" t="s">
        <v>1</v>
      </c>
      <c r="CQE3" s="109" t="s">
        <v>1</v>
      </c>
      <c r="CQF3" s="109" t="s">
        <v>1</v>
      </c>
      <c r="CQG3" s="109" t="s">
        <v>1</v>
      </c>
      <c r="CQH3" s="109" t="s">
        <v>1</v>
      </c>
      <c r="CQI3" s="109" t="s">
        <v>1</v>
      </c>
      <c r="CQJ3" s="109" t="s">
        <v>1</v>
      </c>
      <c r="CQK3" s="109" t="s">
        <v>1</v>
      </c>
      <c r="CQL3" s="109" t="s">
        <v>1</v>
      </c>
      <c r="CQM3" s="109" t="s">
        <v>1</v>
      </c>
      <c r="CQN3" s="109" t="s">
        <v>1</v>
      </c>
      <c r="CQO3" s="109" t="s">
        <v>1</v>
      </c>
      <c r="CQP3" s="109" t="s">
        <v>1</v>
      </c>
      <c r="CQQ3" s="109" t="s">
        <v>1</v>
      </c>
      <c r="CQR3" s="109" t="s">
        <v>1</v>
      </c>
      <c r="CQS3" s="109" t="s">
        <v>1</v>
      </c>
      <c r="CQT3" s="109" t="s">
        <v>1</v>
      </c>
      <c r="CQU3" s="109" t="s">
        <v>1</v>
      </c>
      <c r="CQV3" s="109" t="s">
        <v>1</v>
      </c>
      <c r="CQW3" s="109" t="s">
        <v>1</v>
      </c>
      <c r="CQX3" s="109" t="s">
        <v>1</v>
      </c>
      <c r="CQY3" s="109" t="s">
        <v>1</v>
      </c>
      <c r="CQZ3" s="109" t="s">
        <v>1</v>
      </c>
      <c r="CRA3" s="109" t="s">
        <v>1</v>
      </c>
      <c r="CRB3" s="109" t="s">
        <v>1</v>
      </c>
      <c r="CRC3" s="109" t="s">
        <v>1</v>
      </c>
      <c r="CRD3" s="109" t="s">
        <v>1</v>
      </c>
      <c r="CRE3" s="109" t="s">
        <v>1</v>
      </c>
      <c r="CRF3" s="109" t="s">
        <v>1</v>
      </c>
      <c r="CRG3" s="109" t="s">
        <v>1</v>
      </c>
      <c r="CRH3" s="109" t="s">
        <v>1</v>
      </c>
      <c r="CRI3" s="109" t="s">
        <v>1</v>
      </c>
      <c r="CRJ3" s="109" t="s">
        <v>1</v>
      </c>
      <c r="CRK3" s="109" t="s">
        <v>1</v>
      </c>
      <c r="CRL3" s="109" t="s">
        <v>1</v>
      </c>
      <c r="CRM3" s="109" t="s">
        <v>1</v>
      </c>
      <c r="CRN3" s="109" t="s">
        <v>1</v>
      </c>
      <c r="CRO3" s="109" t="s">
        <v>1</v>
      </c>
      <c r="CRP3" s="109" t="s">
        <v>1</v>
      </c>
      <c r="CRQ3" s="109" t="s">
        <v>1</v>
      </c>
      <c r="CRR3" s="109" t="s">
        <v>1</v>
      </c>
      <c r="CRS3" s="109" t="s">
        <v>1</v>
      </c>
      <c r="CRT3" s="109" t="s">
        <v>1</v>
      </c>
      <c r="CRU3" s="109" t="s">
        <v>1</v>
      </c>
      <c r="CRV3" s="109" t="s">
        <v>1</v>
      </c>
      <c r="CRW3" s="109" t="s">
        <v>1</v>
      </c>
      <c r="CRX3" s="109" t="s">
        <v>1</v>
      </c>
      <c r="CRY3" s="109" t="s">
        <v>1</v>
      </c>
      <c r="CRZ3" s="109" t="s">
        <v>1</v>
      </c>
      <c r="CSA3" s="109" t="s">
        <v>1</v>
      </c>
      <c r="CSB3" s="109" t="s">
        <v>1</v>
      </c>
      <c r="CSC3" s="109" t="s">
        <v>1</v>
      </c>
      <c r="CSD3" s="109" t="s">
        <v>1</v>
      </c>
      <c r="CSE3" s="109" t="s">
        <v>1</v>
      </c>
      <c r="CSF3" s="109" t="s">
        <v>1</v>
      </c>
      <c r="CSG3" s="109" t="s">
        <v>1</v>
      </c>
      <c r="CSH3" s="109" t="s">
        <v>1</v>
      </c>
      <c r="CSI3" s="109" t="s">
        <v>1</v>
      </c>
      <c r="CSJ3" s="109" t="s">
        <v>1</v>
      </c>
      <c r="CSK3" s="109" t="s">
        <v>1</v>
      </c>
      <c r="CSL3" s="109" t="s">
        <v>1</v>
      </c>
      <c r="CSM3" s="109" t="s">
        <v>1</v>
      </c>
      <c r="CSN3" s="109" t="s">
        <v>1</v>
      </c>
      <c r="CSO3" s="109" t="s">
        <v>1</v>
      </c>
      <c r="CSP3" s="109" t="s">
        <v>1</v>
      </c>
      <c r="CSQ3" s="109" t="s">
        <v>1</v>
      </c>
      <c r="CSR3" s="109" t="s">
        <v>1</v>
      </c>
      <c r="CSS3" s="109" t="s">
        <v>1</v>
      </c>
      <c r="CST3" s="109" t="s">
        <v>1</v>
      </c>
      <c r="CSU3" s="109" t="s">
        <v>1</v>
      </c>
      <c r="CSV3" s="109" t="s">
        <v>1</v>
      </c>
      <c r="CSW3" s="109" t="s">
        <v>1</v>
      </c>
      <c r="CSX3" s="109" t="s">
        <v>1</v>
      </c>
      <c r="CSY3" s="109" t="s">
        <v>1</v>
      </c>
      <c r="CSZ3" s="109" t="s">
        <v>1</v>
      </c>
      <c r="CTA3" s="109" t="s">
        <v>1</v>
      </c>
      <c r="CTB3" s="109" t="s">
        <v>1</v>
      </c>
      <c r="CTC3" s="109" t="s">
        <v>1</v>
      </c>
      <c r="CTD3" s="109" t="s">
        <v>1</v>
      </c>
      <c r="CTE3" s="109" t="s">
        <v>1</v>
      </c>
      <c r="CTF3" s="109" t="s">
        <v>1</v>
      </c>
      <c r="CTG3" s="109" t="s">
        <v>1</v>
      </c>
      <c r="CTH3" s="109" t="s">
        <v>1</v>
      </c>
      <c r="CTI3" s="109" t="s">
        <v>1</v>
      </c>
      <c r="CTJ3" s="109" t="s">
        <v>1</v>
      </c>
      <c r="CTK3" s="109" t="s">
        <v>1</v>
      </c>
      <c r="CTL3" s="109" t="s">
        <v>1</v>
      </c>
      <c r="CTM3" s="109" t="s">
        <v>1</v>
      </c>
      <c r="CTN3" s="109" t="s">
        <v>1</v>
      </c>
      <c r="CTO3" s="109" t="s">
        <v>1</v>
      </c>
      <c r="CTP3" s="109" t="s">
        <v>1</v>
      </c>
      <c r="CTQ3" s="109" t="s">
        <v>1</v>
      </c>
      <c r="CTR3" s="109" t="s">
        <v>1</v>
      </c>
      <c r="CTS3" s="109" t="s">
        <v>1</v>
      </c>
      <c r="CTT3" s="109" t="s">
        <v>1</v>
      </c>
      <c r="CTU3" s="109" t="s">
        <v>1</v>
      </c>
      <c r="CTV3" s="109" t="s">
        <v>1</v>
      </c>
      <c r="CTW3" s="109" t="s">
        <v>1</v>
      </c>
      <c r="CTX3" s="109" t="s">
        <v>1</v>
      </c>
      <c r="CTY3" s="109" t="s">
        <v>1</v>
      </c>
      <c r="CTZ3" s="109" t="s">
        <v>1</v>
      </c>
      <c r="CUA3" s="109" t="s">
        <v>1</v>
      </c>
      <c r="CUB3" s="109" t="s">
        <v>1</v>
      </c>
      <c r="CUC3" s="109" t="s">
        <v>1</v>
      </c>
      <c r="CUD3" s="109" t="s">
        <v>1</v>
      </c>
      <c r="CUE3" s="109" t="s">
        <v>1</v>
      </c>
      <c r="CUF3" s="109" t="s">
        <v>1</v>
      </c>
      <c r="CUG3" s="109" t="s">
        <v>1</v>
      </c>
      <c r="CUH3" s="109" t="s">
        <v>1</v>
      </c>
      <c r="CUI3" s="109" t="s">
        <v>1</v>
      </c>
      <c r="CUJ3" s="109" t="s">
        <v>1</v>
      </c>
      <c r="CUK3" s="109" t="s">
        <v>1</v>
      </c>
      <c r="CUL3" s="109" t="s">
        <v>1</v>
      </c>
      <c r="CUM3" s="109" t="s">
        <v>1</v>
      </c>
      <c r="CUN3" s="109" t="s">
        <v>1</v>
      </c>
      <c r="CUO3" s="109" t="s">
        <v>1</v>
      </c>
      <c r="CUP3" s="109" t="s">
        <v>1</v>
      </c>
      <c r="CUQ3" s="109" t="s">
        <v>1</v>
      </c>
      <c r="CUR3" s="109" t="s">
        <v>1</v>
      </c>
      <c r="CUS3" s="109" t="s">
        <v>1</v>
      </c>
      <c r="CUT3" s="109" t="s">
        <v>1</v>
      </c>
      <c r="CUU3" s="109" t="s">
        <v>1</v>
      </c>
      <c r="CUV3" s="109" t="s">
        <v>1</v>
      </c>
      <c r="CUW3" s="109" t="s">
        <v>1</v>
      </c>
      <c r="CUX3" s="109" t="s">
        <v>1</v>
      </c>
      <c r="CUY3" s="109" t="s">
        <v>1</v>
      </c>
      <c r="CUZ3" s="109" t="s">
        <v>1</v>
      </c>
      <c r="CVA3" s="109" t="s">
        <v>1</v>
      </c>
      <c r="CVB3" s="109" t="s">
        <v>1</v>
      </c>
      <c r="CVC3" s="109" t="s">
        <v>1</v>
      </c>
      <c r="CVD3" s="109" t="s">
        <v>1</v>
      </c>
      <c r="CVE3" s="109" t="s">
        <v>1</v>
      </c>
      <c r="CVF3" s="109" t="s">
        <v>1</v>
      </c>
      <c r="CVG3" s="109" t="s">
        <v>1</v>
      </c>
      <c r="CVH3" s="109" t="s">
        <v>1</v>
      </c>
      <c r="CVI3" s="109" t="s">
        <v>1</v>
      </c>
      <c r="CVJ3" s="109" t="s">
        <v>1</v>
      </c>
      <c r="CVK3" s="109" t="s">
        <v>1</v>
      </c>
      <c r="CVL3" s="109" t="s">
        <v>1</v>
      </c>
      <c r="CVM3" s="109" t="s">
        <v>1</v>
      </c>
      <c r="CVN3" s="109" t="s">
        <v>1</v>
      </c>
      <c r="CVO3" s="109" t="s">
        <v>1</v>
      </c>
      <c r="CVP3" s="109" t="s">
        <v>1</v>
      </c>
      <c r="CVQ3" s="109" t="s">
        <v>1</v>
      </c>
      <c r="CVR3" s="109" t="s">
        <v>1</v>
      </c>
      <c r="CVS3" s="109" t="s">
        <v>1</v>
      </c>
      <c r="CVT3" s="109" t="s">
        <v>1</v>
      </c>
      <c r="CVU3" s="109" t="s">
        <v>1</v>
      </c>
      <c r="CVV3" s="109" t="s">
        <v>1</v>
      </c>
      <c r="CVW3" s="109" t="s">
        <v>1</v>
      </c>
      <c r="CVX3" s="109" t="s">
        <v>1</v>
      </c>
      <c r="CVY3" s="109" t="s">
        <v>1</v>
      </c>
      <c r="CVZ3" s="109" t="s">
        <v>1</v>
      </c>
      <c r="CWA3" s="109" t="s">
        <v>1</v>
      </c>
      <c r="CWB3" s="109" t="s">
        <v>1</v>
      </c>
      <c r="CWC3" s="109" t="s">
        <v>1</v>
      </c>
      <c r="CWD3" s="109" t="s">
        <v>1</v>
      </c>
      <c r="CWE3" s="109" t="s">
        <v>1</v>
      </c>
      <c r="CWF3" s="109" t="s">
        <v>1</v>
      </c>
      <c r="CWG3" s="109" t="s">
        <v>1</v>
      </c>
      <c r="CWH3" s="109" t="s">
        <v>1</v>
      </c>
      <c r="CWI3" s="109" t="s">
        <v>1</v>
      </c>
      <c r="CWJ3" s="109" t="s">
        <v>1</v>
      </c>
      <c r="CWK3" s="109" t="s">
        <v>1</v>
      </c>
      <c r="CWL3" s="109" t="s">
        <v>1</v>
      </c>
      <c r="CWM3" s="109" t="s">
        <v>1</v>
      </c>
      <c r="CWN3" s="109" t="s">
        <v>1</v>
      </c>
      <c r="CWO3" s="109" t="s">
        <v>1</v>
      </c>
      <c r="CWP3" s="109" t="s">
        <v>1</v>
      </c>
      <c r="CWQ3" s="109" t="s">
        <v>1</v>
      </c>
      <c r="CWR3" s="109" t="s">
        <v>1</v>
      </c>
      <c r="CWS3" s="109" t="s">
        <v>1</v>
      </c>
      <c r="CWT3" s="109" t="s">
        <v>1</v>
      </c>
      <c r="CWU3" s="109" t="s">
        <v>1</v>
      </c>
      <c r="CWV3" s="109" t="s">
        <v>1</v>
      </c>
      <c r="CWW3" s="109" t="s">
        <v>1</v>
      </c>
      <c r="CWX3" s="109" t="s">
        <v>1</v>
      </c>
      <c r="CWY3" s="109" t="s">
        <v>1</v>
      </c>
      <c r="CWZ3" s="109" t="s">
        <v>1</v>
      </c>
      <c r="CXA3" s="109" t="s">
        <v>1</v>
      </c>
      <c r="CXB3" s="109" t="s">
        <v>1</v>
      </c>
      <c r="CXC3" s="109" t="s">
        <v>1</v>
      </c>
      <c r="CXD3" s="109" t="s">
        <v>1</v>
      </c>
      <c r="CXE3" s="109" t="s">
        <v>1</v>
      </c>
      <c r="CXF3" s="109" t="s">
        <v>1</v>
      </c>
      <c r="CXG3" s="109" t="s">
        <v>1</v>
      </c>
      <c r="CXH3" s="109" t="s">
        <v>1</v>
      </c>
      <c r="CXI3" s="109" t="s">
        <v>1</v>
      </c>
      <c r="CXJ3" s="109" t="s">
        <v>1</v>
      </c>
      <c r="CXK3" s="109" t="s">
        <v>1</v>
      </c>
      <c r="CXL3" s="109" t="s">
        <v>1</v>
      </c>
      <c r="CXM3" s="109" t="s">
        <v>1</v>
      </c>
      <c r="CXN3" s="109" t="s">
        <v>1</v>
      </c>
      <c r="CXO3" s="109" t="s">
        <v>1</v>
      </c>
      <c r="CXP3" s="109" t="s">
        <v>1</v>
      </c>
      <c r="CXQ3" s="109" t="s">
        <v>1</v>
      </c>
      <c r="CXR3" s="109" t="s">
        <v>1</v>
      </c>
      <c r="CXS3" s="109" t="s">
        <v>1</v>
      </c>
      <c r="CXT3" s="109" t="s">
        <v>1</v>
      </c>
      <c r="CXU3" s="109" t="s">
        <v>1</v>
      </c>
      <c r="CXV3" s="109" t="s">
        <v>1</v>
      </c>
      <c r="CXW3" s="109" t="s">
        <v>1</v>
      </c>
      <c r="CXX3" s="109" t="s">
        <v>1</v>
      </c>
      <c r="CXY3" s="109" t="s">
        <v>1</v>
      </c>
      <c r="CXZ3" s="109" t="s">
        <v>1</v>
      </c>
      <c r="CYA3" s="109" t="s">
        <v>1</v>
      </c>
      <c r="CYB3" s="109" t="s">
        <v>1</v>
      </c>
      <c r="CYC3" s="109" t="s">
        <v>1</v>
      </c>
      <c r="CYD3" s="109" t="s">
        <v>1</v>
      </c>
      <c r="CYE3" s="109" t="s">
        <v>1</v>
      </c>
      <c r="CYF3" s="109" t="s">
        <v>1</v>
      </c>
      <c r="CYG3" s="109" t="s">
        <v>1</v>
      </c>
      <c r="CYH3" s="109" t="s">
        <v>1</v>
      </c>
      <c r="CYI3" s="109" t="s">
        <v>1</v>
      </c>
      <c r="CYJ3" s="109" t="s">
        <v>1</v>
      </c>
      <c r="CYK3" s="109" t="s">
        <v>1</v>
      </c>
      <c r="CYL3" s="109" t="s">
        <v>1</v>
      </c>
      <c r="CYM3" s="109" t="s">
        <v>1</v>
      </c>
      <c r="CYN3" s="109" t="s">
        <v>1</v>
      </c>
      <c r="CYO3" s="109" t="s">
        <v>1</v>
      </c>
      <c r="CYP3" s="109" t="s">
        <v>1</v>
      </c>
      <c r="CYQ3" s="109" t="s">
        <v>1</v>
      </c>
      <c r="CYR3" s="109" t="s">
        <v>1</v>
      </c>
      <c r="CYS3" s="109" t="s">
        <v>1</v>
      </c>
      <c r="CYT3" s="109" t="s">
        <v>1</v>
      </c>
      <c r="CYU3" s="109" t="s">
        <v>1</v>
      </c>
      <c r="CYV3" s="109" t="s">
        <v>1</v>
      </c>
      <c r="CYW3" s="109" t="s">
        <v>1</v>
      </c>
      <c r="CYX3" s="109" t="s">
        <v>1</v>
      </c>
      <c r="CYY3" s="109" t="s">
        <v>1</v>
      </c>
      <c r="CYZ3" s="109" t="s">
        <v>1</v>
      </c>
      <c r="CZA3" s="109" t="s">
        <v>1</v>
      </c>
      <c r="CZB3" s="109" t="s">
        <v>1</v>
      </c>
      <c r="CZC3" s="109" t="s">
        <v>1</v>
      </c>
      <c r="CZD3" s="109" t="s">
        <v>1</v>
      </c>
      <c r="CZE3" s="109" t="s">
        <v>1</v>
      </c>
      <c r="CZF3" s="109" t="s">
        <v>1</v>
      </c>
      <c r="CZG3" s="109" t="s">
        <v>1</v>
      </c>
      <c r="CZH3" s="109" t="s">
        <v>1</v>
      </c>
      <c r="CZI3" s="109" t="s">
        <v>1</v>
      </c>
      <c r="CZJ3" s="109" t="s">
        <v>1</v>
      </c>
      <c r="CZK3" s="109" t="s">
        <v>1</v>
      </c>
      <c r="CZL3" s="109" t="s">
        <v>1</v>
      </c>
      <c r="CZM3" s="109" t="s">
        <v>1</v>
      </c>
      <c r="CZN3" s="109" t="s">
        <v>1</v>
      </c>
      <c r="CZO3" s="109" t="s">
        <v>1</v>
      </c>
      <c r="CZP3" s="109" t="s">
        <v>1</v>
      </c>
      <c r="CZQ3" s="109" t="s">
        <v>1</v>
      </c>
      <c r="CZR3" s="109" t="s">
        <v>1</v>
      </c>
      <c r="CZS3" s="109" t="s">
        <v>1</v>
      </c>
      <c r="CZT3" s="109" t="s">
        <v>1</v>
      </c>
      <c r="CZU3" s="109" t="s">
        <v>1</v>
      </c>
      <c r="CZV3" s="109" t="s">
        <v>1</v>
      </c>
      <c r="CZW3" s="109" t="s">
        <v>1</v>
      </c>
      <c r="CZX3" s="109" t="s">
        <v>1</v>
      </c>
      <c r="CZY3" s="109" t="s">
        <v>1</v>
      </c>
      <c r="CZZ3" s="109" t="s">
        <v>1</v>
      </c>
      <c r="DAA3" s="109" t="s">
        <v>1</v>
      </c>
      <c r="DAB3" s="109" t="s">
        <v>1</v>
      </c>
      <c r="DAC3" s="109" t="s">
        <v>1</v>
      </c>
      <c r="DAD3" s="109" t="s">
        <v>1</v>
      </c>
      <c r="DAE3" s="109" t="s">
        <v>1</v>
      </c>
      <c r="DAF3" s="109" t="s">
        <v>1</v>
      </c>
      <c r="DAG3" s="109" t="s">
        <v>1</v>
      </c>
      <c r="DAH3" s="109" t="s">
        <v>1</v>
      </c>
      <c r="DAI3" s="109" t="s">
        <v>1</v>
      </c>
      <c r="DAJ3" s="109" t="s">
        <v>1</v>
      </c>
      <c r="DAK3" s="109" t="s">
        <v>1</v>
      </c>
      <c r="DAL3" s="109" t="s">
        <v>1</v>
      </c>
      <c r="DAM3" s="109" t="s">
        <v>1</v>
      </c>
      <c r="DAN3" s="109" t="s">
        <v>1</v>
      </c>
      <c r="DAO3" s="109" t="s">
        <v>1</v>
      </c>
      <c r="DAP3" s="109" t="s">
        <v>1</v>
      </c>
      <c r="DAQ3" s="109" t="s">
        <v>1</v>
      </c>
      <c r="DAR3" s="109" t="s">
        <v>1</v>
      </c>
      <c r="DAS3" s="109" t="s">
        <v>1</v>
      </c>
      <c r="DAT3" s="109" t="s">
        <v>1</v>
      </c>
      <c r="DAU3" s="109" t="s">
        <v>1</v>
      </c>
      <c r="DAV3" s="109" t="s">
        <v>1</v>
      </c>
      <c r="DAW3" s="109" t="s">
        <v>1</v>
      </c>
      <c r="DAX3" s="109" t="s">
        <v>1</v>
      </c>
      <c r="DAY3" s="109" t="s">
        <v>1</v>
      </c>
      <c r="DAZ3" s="109" t="s">
        <v>1</v>
      </c>
      <c r="DBA3" s="109" t="s">
        <v>1</v>
      </c>
      <c r="DBB3" s="109" t="s">
        <v>1</v>
      </c>
      <c r="DBC3" s="109" t="s">
        <v>1</v>
      </c>
      <c r="DBD3" s="109" t="s">
        <v>1</v>
      </c>
      <c r="DBE3" s="109" t="s">
        <v>1</v>
      </c>
      <c r="DBF3" s="109" t="s">
        <v>1</v>
      </c>
      <c r="DBG3" s="109" t="s">
        <v>1</v>
      </c>
      <c r="DBH3" s="109" t="s">
        <v>1</v>
      </c>
      <c r="DBI3" s="109" t="s">
        <v>1</v>
      </c>
      <c r="DBJ3" s="109" t="s">
        <v>1</v>
      </c>
      <c r="DBK3" s="109" t="s">
        <v>1</v>
      </c>
      <c r="DBL3" s="109" t="s">
        <v>1</v>
      </c>
      <c r="DBM3" s="109" t="s">
        <v>1</v>
      </c>
      <c r="DBN3" s="109" t="s">
        <v>1</v>
      </c>
      <c r="DBO3" s="109" t="s">
        <v>1</v>
      </c>
      <c r="DBP3" s="109" t="s">
        <v>1</v>
      </c>
      <c r="DBQ3" s="109" t="s">
        <v>1</v>
      </c>
      <c r="DBR3" s="109" t="s">
        <v>1</v>
      </c>
      <c r="DBS3" s="109" t="s">
        <v>1</v>
      </c>
      <c r="DBT3" s="109" t="s">
        <v>1</v>
      </c>
      <c r="DBU3" s="109" t="s">
        <v>1</v>
      </c>
      <c r="DBV3" s="109" t="s">
        <v>1</v>
      </c>
      <c r="DBW3" s="109" t="s">
        <v>1</v>
      </c>
      <c r="DBX3" s="109" t="s">
        <v>1</v>
      </c>
      <c r="DBY3" s="109" t="s">
        <v>1</v>
      </c>
      <c r="DBZ3" s="109" t="s">
        <v>1</v>
      </c>
      <c r="DCA3" s="109" t="s">
        <v>1</v>
      </c>
      <c r="DCB3" s="109" t="s">
        <v>1</v>
      </c>
      <c r="DCC3" s="109" t="s">
        <v>1</v>
      </c>
      <c r="DCD3" s="109" t="s">
        <v>1</v>
      </c>
      <c r="DCE3" s="109" t="s">
        <v>1</v>
      </c>
      <c r="DCF3" s="109" t="s">
        <v>1</v>
      </c>
      <c r="DCG3" s="109" t="s">
        <v>1</v>
      </c>
      <c r="DCH3" s="109" t="s">
        <v>1</v>
      </c>
      <c r="DCI3" s="109" t="s">
        <v>1</v>
      </c>
      <c r="DCJ3" s="109" t="s">
        <v>1</v>
      </c>
      <c r="DCK3" s="109" t="s">
        <v>1</v>
      </c>
      <c r="DCL3" s="109" t="s">
        <v>1</v>
      </c>
      <c r="DCM3" s="109" t="s">
        <v>1</v>
      </c>
      <c r="DCN3" s="109" t="s">
        <v>1</v>
      </c>
      <c r="DCO3" s="109" t="s">
        <v>1</v>
      </c>
      <c r="DCP3" s="109" t="s">
        <v>1</v>
      </c>
      <c r="DCQ3" s="109" t="s">
        <v>1</v>
      </c>
      <c r="DCR3" s="109" t="s">
        <v>1</v>
      </c>
      <c r="DCS3" s="109" t="s">
        <v>1</v>
      </c>
      <c r="DCT3" s="109" t="s">
        <v>1</v>
      </c>
      <c r="DCU3" s="109" t="s">
        <v>1</v>
      </c>
      <c r="DCV3" s="109" t="s">
        <v>1</v>
      </c>
      <c r="DCW3" s="109" t="s">
        <v>1</v>
      </c>
      <c r="DCX3" s="109" t="s">
        <v>1</v>
      </c>
      <c r="DCY3" s="109" t="s">
        <v>1</v>
      </c>
      <c r="DCZ3" s="109" t="s">
        <v>1</v>
      </c>
      <c r="DDA3" s="109" t="s">
        <v>1</v>
      </c>
      <c r="DDB3" s="109" t="s">
        <v>1</v>
      </c>
      <c r="DDC3" s="109" t="s">
        <v>1</v>
      </c>
      <c r="DDD3" s="109" t="s">
        <v>1</v>
      </c>
      <c r="DDE3" s="109" t="s">
        <v>1</v>
      </c>
      <c r="DDF3" s="109" t="s">
        <v>1</v>
      </c>
      <c r="DDG3" s="109" t="s">
        <v>1</v>
      </c>
      <c r="DDH3" s="109" t="s">
        <v>1</v>
      </c>
      <c r="DDI3" s="109" t="s">
        <v>1</v>
      </c>
      <c r="DDJ3" s="109" t="s">
        <v>1</v>
      </c>
      <c r="DDK3" s="109" t="s">
        <v>1</v>
      </c>
      <c r="DDL3" s="109" t="s">
        <v>1</v>
      </c>
      <c r="DDM3" s="109" t="s">
        <v>1</v>
      </c>
      <c r="DDN3" s="109" t="s">
        <v>1</v>
      </c>
      <c r="DDO3" s="109" t="s">
        <v>1</v>
      </c>
      <c r="DDP3" s="109" t="s">
        <v>1</v>
      </c>
      <c r="DDQ3" s="109" t="s">
        <v>1</v>
      </c>
      <c r="DDR3" s="109" t="s">
        <v>1</v>
      </c>
      <c r="DDS3" s="109" t="s">
        <v>1</v>
      </c>
      <c r="DDT3" s="109" t="s">
        <v>1</v>
      </c>
      <c r="DDU3" s="109" t="s">
        <v>1</v>
      </c>
      <c r="DDV3" s="109" t="s">
        <v>1</v>
      </c>
      <c r="DDW3" s="109" t="s">
        <v>1</v>
      </c>
      <c r="DDX3" s="109" t="s">
        <v>1</v>
      </c>
      <c r="DDY3" s="109" t="s">
        <v>1</v>
      </c>
      <c r="DDZ3" s="109" t="s">
        <v>1</v>
      </c>
      <c r="DEA3" s="109" t="s">
        <v>1</v>
      </c>
      <c r="DEB3" s="109" t="s">
        <v>1</v>
      </c>
      <c r="DEC3" s="109" t="s">
        <v>1</v>
      </c>
      <c r="DED3" s="109" t="s">
        <v>1</v>
      </c>
      <c r="DEE3" s="109" t="s">
        <v>1</v>
      </c>
      <c r="DEF3" s="109" t="s">
        <v>1</v>
      </c>
      <c r="DEG3" s="109" t="s">
        <v>1</v>
      </c>
      <c r="DEH3" s="109" t="s">
        <v>1</v>
      </c>
      <c r="DEI3" s="109" t="s">
        <v>1</v>
      </c>
      <c r="DEJ3" s="109" t="s">
        <v>1</v>
      </c>
      <c r="DEK3" s="109" t="s">
        <v>1</v>
      </c>
      <c r="DEL3" s="109" t="s">
        <v>1</v>
      </c>
      <c r="DEM3" s="109" t="s">
        <v>1</v>
      </c>
      <c r="DEN3" s="109" t="s">
        <v>1</v>
      </c>
      <c r="DEO3" s="109" t="s">
        <v>1</v>
      </c>
      <c r="DEP3" s="109" t="s">
        <v>1</v>
      </c>
      <c r="DEQ3" s="109" t="s">
        <v>1</v>
      </c>
      <c r="DER3" s="109" t="s">
        <v>1</v>
      </c>
      <c r="DES3" s="109" t="s">
        <v>1</v>
      </c>
      <c r="DET3" s="109" t="s">
        <v>1</v>
      </c>
      <c r="DEU3" s="109" t="s">
        <v>1</v>
      </c>
      <c r="DEV3" s="109" t="s">
        <v>1</v>
      </c>
      <c r="DEW3" s="109" t="s">
        <v>1</v>
      </c>
      <c r="DEX3" s="109" t="s">
        <v>1</v>
      </c>
      <c r="DEY3" s="109" t="s">
        <v>1</v>
      </c>
      <c r="DEZ3" s="109" t="s">
        <v>1</v>
      </c>
      <c r="DFA3" s="109" t="s">
        <v>1</v>
      </c>
      <c r="DFB3" s="109" t="s">
        <v>1</v>
      </c>
      <c r="DFC3" s="109" t="s">
        <v>1</v>
      </c>
      <c r="DFD3" s="109" t="s">
        <v>1</v>
      </c>
      <c r="DFE3" s="109" t="s">
        <v>1</v>
      </c>
      <c r="DFF3" s="109" t="s">
        <v>1</v>
      </c>
      <c r="DFG3" s="109" t="s">
        <v>1</v>
      </c>
      <c r="DFH3" s="109" t="s">
        <v>1</v>
      </c>
      <c r="DFI3" s="109" t="s">
        <v>1</v>
      </c>
      <c r="DFJ3" s="109" t="s">
        <v>1</v>
      </c>
      <c r="DFK3" s="109" t="s">
        <v>1</v>
      </c>
      <c r="DFL3" s="109" t="s">
        <v>1</v>
      </c>
      <c r="DFM3" s="109" t="s">
        <v>1</v>
      </c>
      <c r="DFN3" s="109" t="s">
        <v>1</v>
      </c>
      <c r="DFO3" s="109" t="s">
        <v>1</v>
      </c>
      <c r="DFP3" s="109" t="s">
        <v>1</v>
      </c>
      <c r="DFQ3" s="109" t="s">
        <v>1</v>
      </c>
      <c r="DFR3" s="109" t="s">
        <v>1</v>
      </c>
      <c r="DFS3" s="109" t="s">
        <v>1</v>
      </c>
      <c r="DFT3" s="109" t="s">
        <v>1</v>
      </c>
      <c r="DFU3" s="109" t="s">
        <v>1</v>
      </c>
      <c r="DFV3" s="109" t="s">
        <v>1</v>
      </c>
      <c r="DFW3" s="109" t="s">
        <v>1</v>
      </c>
      <c r="DFX3" s="109" t="s">
        <v>1</v>
      </c>
      <c r="DFY3" s="109" t="s">
        <v>1</v>
      </c>
      <c r="DFZ3" s="109" t="s">
        <v>1</v>
      </c>
      <c r="DGA3" s="109" t="s">
        <v>1</v>
      </c>
      <c r="DGB3" s="109" t="s">
        <v>1</v>
      </c>
      <c r="DGC3" s="109" t="s">
        <v>1</v>
      </c>
      <c r="DGD3" s="109" t="s">
        <v>1</v>
      </c>
      <c r="DGE3" s="109" t="s">
        <v>1</v>
      </c>
      <c r="DGF3" s="109" t="s">
        <v>1</v>
      </c>
      <c r="DGG3" s="109" t="s">
        <v>1</v>
      </c>
      <c r="DGH3" s="109" t="s">
        <v>1</v>
      </c>
      <c r="DGI3" s="109" t="s">
        <v>1</v>
      </c>
      <c r="DGJ3" s="109" t="s">
        <v>1</v>
      </c>
      <c r="DGK3" s="109" t="s">
        <v>1</v>
      </c>
      <c r="DGL3" s="109" t="s">
        <v>1</v>
      </c>
      <c r="DGM3" s="109" t="s">
        <v>1</v>
      </c>
      <c r="DGN3" s="109" t="s">
        <v>1</v>
      </c>
      <c r="DGO3" s="109" t="s">
        <v>1</v>
      </c>
      <c r="DGP3" s="109" t="s">
        <v>1</v>
      </c>
      <c r="DGQ3" s="109" t="s">
        <v>1</v>
      </c>
      <c r="DGR3" s="109" t="s">
        <v>1</v>
      </c>
      <c r="DGS3" s="109" t="s">
        <v>1</v>
      </c>
      <c r="DGT3" s="109" t="s">
        <v>1</v>
      </c>
      <c r="DGU3" s="109" t="s">
        <v>1</v>
      </c>
      <c r="DGV3" s="109" t="s">
        <v>1</v>
      </c>
      <c r="DGW3" s="109" t="s">
        <v>1</v>
      </c>
      <c r="DGX3" s="109" t="s">
        <v>1</v>
      </c>
      <c r="DGY3" s="109" t="s">
        <v>1</v>
      </c>
      <c r="DGZ3" s="109" t="s">
        <v>1</v>
      </c>
      <c r="DHA3" s="109" t="s">
        <v>1</v>
      </c>
      <c r="DHB3" s="109" t="s">
        <v>1</v>
      </c>
      <c r="DHC3" s="109" t="s">
        <v>1</v>
      </c>
      <c r="DHD3" s="109" t="s">
        <v>1</v>
      </c>
      <c r="DHE3" s="109" t="s">
        <v>1</v>
      </c>
      <c r="DHF3" s="109" t="s">
        <v>1</v>
      </c>
      <c r="DHG3" s="109" t="s">
        <v>1</v>
      </c>
      <c r="DHH3" s="109" t="s">
        <v>1</v>
      </c>
      <c r="DHI3" s="109" t="s">
        <v>1</v>
      </c>
      <c r="DHJ3" s="109" t="s">
        <v>1</v>
      </c>
      <c r="DHK3" s="109" t="s">
        <v>1</v>
      </c>
      <c r="DHL3" s="109" t="s">
        <v>1</v>
      </c>
      <c r="DHM3" s="109" t="s">
        <v>1</v>
      </c>
      <c r="DHN3" s="109" t="s">
        <v>1</v>
      </c>
      <c r="DHO3" s="109" t="s">
        <v>1</v>
      </c>
      <c r="DHP3" s="109" t="s">
        <v>1</v>
      </c>
      <c r="DHQ3" s="109" t="s">
        <v>1</v>
      </c>
      <c r="DHR3" s="109" t="s">
        <v>1</v>
      </c>
      <c r="DHS3" s="109" t="s">
        <v>1</v>
      </c>
      <c r="DHT3" s="109" t="s">
        <v>1</v>
      </c>
      <c r="DHU3" s="109" t="s">
        <v>1</v>
      </c>
      <c r="DHV3" s="109" t="s">
        <v>1</v>
      </c>
      <c r="DHW3" s="109" t="s">
        <v>1</v>
      </c>
      <c r="DHX3" s="109" t="s">
        <v>1</v>
      </c>
      <c r="DHY3" s="109" t="s">
        <v>1</v>
      </c>
      <c r="DHZ3" s="109" t="s">
        <v>1</v>
      </c>
      <c r="DIA3" s="109" t="s">
        <v>1</v>
      </c>
      <c r="DIB3" s="109" t="s">
        <v>1</v>
      </c>
      <c r="DIC3" s="109" t="s">
        <v>1</v>
      </c>
      <c r="DID3" s="109" t="s">
        <v>1</v>
      </c>
      <c r="DIE3" s="109" t="s">
        <v>1</v>
      </c>
      <c r="DIF3" s="109" t="s">
        <v>1</v>
      </c>
      <c r="DIG3" s="109" t="s">
        <v>1</v>
      </c>
      <c r="DIH3" s="109" t="s">
        <v>1</v>
      </c>
      <c r="DII3" s="109" t="s">
        <v>1</v>
      </c>
      <c r="DIJ3" s="109" t="s">
        <v>1</v>
      </c>
      <c r="DIK3" s="109" t="s">
        <v>1</v>
      </c>
      <c r="DIL3" s="109" t="s">
        <v>1</v>
      </c>
      <c r="DIM3" s="109" t="s">
        <v>1</v>
      </c>
      <c r="DIN3" s="109" t="s">
        <v>1</v>
      </c>
      <c r="DIO3" s="109" t="s">
        <v>1</v>
      </c>
      <c r="DIP3" s="109" t="s">
        <v>1</v>
      </c>
      <c r="DIQ3" s="109" t="s">
        <v>1</v>
      </c>
      <c r="DIR3" s="109" t="s">
        <v>1</v>
      </c>
      <c r="DIS3" s="109" t="s">
        <v>1</v>
      </c>
      <c r="DIT3" s="109" t="s">
        <v>1</v>
      </c>
      <c r="DIU3" s="109" t="s">
        <v>1</v>
      </c>
      <c r="DIV3" s="109" t="s">
        <v>1</v>
      </c>
      <c r="DIW3" s="109" t="s">
        <v>1</v>
      </c>
      <c r="DIX3" s="109" t="s">
        <v>1</v>
      </c>
      <c r="DIY3" s="109" t="s">
        <v>1</v>
      </c>
      <c r="DIZ3" s="109" t="s">
        <v>1</v>
      </c>
      <c r="DJA3" s="109" t="s">
        <v>1</v>
      </c>
      <c r="DJB3" s="109" t="s">
        <v>1</v>
      </c>
      <c r="DJC3" s="109" t="s">
        <v>1</v>
      </c>
      <c r="DJD3" s="109" t="s">
        <v>1</v>
      </c>
      <c r="DJE3" s="109" t="s">
        <v>1</v>
      </c>
      <c r="DJF3" s="109" t="s">
        <v>1</v>
      </c>
      <c r="DJG3" s="109" t="s">
        <v>1</v>
      </c>
      <c r="DJH3" s="109" t="s">
        <v>1</v>
      </c>
      <c r="DJI3" s="109" t="s">
        <v>1</v>
      </c>
      <c r="DJJ3" s="109" t="s">
        <v>1</v>
      </c>
      <c r="DJK3" s="109" t="s">
        <v>1</v>
      </c>
      <c r="DJL3" s="109" t="s">
        <v>1</v>
      </c>
      <c r="DJM3" s="109" t="s">
        <v>1</v>
      </c>
      <c r="DJN3" s="109" t="s">
        <v>1</v>
      </c>
      <c r="DJO3" s="109" t="s">
        <v>1</v>
      </c>
      <c r="DJP3" s="109" t="s">
        <v>1</v>
      </c>
      <c r="DJQ3" s="109" t="s">
        <v>1</v>
      </c>
      <c r="DJR3" s="109" t="s">
        <v>1</v>
      </c>
      <c r="DJS3" s="109" t="s">
        <v>1</v>
      </c>
      <c r="DJT3" s="109" t="s">
        <v>1</v>
      </c>
      <c r="DJU3" s="109" t="s">
        <v>1</v>
      </c>
      <c r="DJV3" s="109" t="s">
        <v>1</v>
      </c>
      <c r="DJW3" s="109" t="s">
        <v>1</v>
      </c>
      <c r="DJX3" s="109" t="s">
        <v>1</v>
      </c>
      <c r="DJY3" s="109" t="s">
        <v>1</v>
      </c>
      <c r="DJZ3" s="109" t="s">
        <v>1</v>
      </c>
      <c r="DKA3" s="109" t="s">
        <v>1</v>
      </c>
      <c r="DKB3" s="109" t="s">
        <v>1</v>
      </c>
      <c r="DKC3" s="109" t="s">
        <v>1</v>
      </c>
      <c r="DKD3" s="109" t="s">
        <v>1</v>
      </c>
      <c r="DKE3" s="109" t="s">
        <v>1</v>
      </c>
      <c r="DKF3" s="109" t="s">
        <v>1</v>
      </c>
      <c r="DKG3" s="109" t="s">
        <v>1</v>
      </c>
      <c r="DKH3" s="109" t="s">
        <v>1</v>
      </c>
      <c r="DKI3" s="109" t="s">
        <v>1</v>
      </c>
      <c r="DKJ3" s="109" t="s">
        <v>1</v>
      </c>
      <c r="DKK3" s="109" t="s">
        <v>1</v>
      </c>
      <c r="DKL3" s="109" t="s">
        <v>1</v>
      </c>
      <c r="DKM3" s="109" t="s">
        <v>1</v>
      </c>
      <c r="DKN3" s="109" t="s">
        <v>1</v>
      </c>
      <c r="DKO3" s="109" t="s">
        <v>1</v>
      </c>
      <c r="DKP3" s="109" t="s">
        <v>1</v>
      </c>
      <c r="DKQ3" s="109" t="s">
        <v>1</v>
      </c>
      <c r="DKR3" s="109" t="s">
        <v>1</v>
      </c>
      <c r="DKS3" s="109" t="s">
        <v>1</v>
      </c>
      <c r="DKT3" s="109" t="s">
        <v>1</v>
      </c>
      <c r="DKU3" s="109" t="s">
        <v>1</v>
      </c>
      <c r="DKV3" s="109" t="s">
        <v>1</v>
      </c>
      <c r="DKW3" s="109" t="s">
        <v>1</v>
      </c>
      <c r="DKX3" s="109" t="s">
        <v>1</v>
      </c>
      <c r="DKY3" s="109" t="s">
        <v>1</v>
      </c>
      <c r="DKZ3" s="109" t="s">
        <v>1</v>
      </c>
      <c r="DLA3" s="109" t="s">
        <v>1</v>
      </c>
      <c r="DLB3" s="109" t="s">
        <v>1</v>
      </c>
      <c r="DLC3" s="109" t="s">
        <v>1</v>
      </c>
      <c r="DLD3" s="109" t="s">
        <v>1</v>
      </c>
      <c r="DLE3" s="109" t="s">
        <v>1</v>
      </c>
      <c r="DLF3" s="109" t="s">
        <v>1</v>
      </c>
      <c r="DLG3" s="109" t="s">
        <v>1</v>
      </c>
      <c r="DLH3" s="109" t="s">
        <v>1</v>
      </c>
      <c r="DLI3" s="109" t="s">
        <v>1</v>
      </c>
      <c r="DLJ3" s="109" t="s">
        <v>1</v>
      </c>
      <c r="DLK3" s="109" t="s">
        <v>1</v>
      </c>
      <c r="DLL3" s="109" t="s">
        <v>1</v>
      </c>
      <c r="DLM3" s="109" t="s">
        <v>1</v>
      </c>
      <c r="DLN3" s="109" t="s">
        <v>1</v>
      </c>
      <c r="DLO3" s="109" t="s">
        <v>1</v>
      </c>
      <c r="DLP3" s="109" t="s">
        <v>1</v>
      </c>
      <c r="DLQ3" s="109" t="s">
        <v>1</v>
      </c>
      <c r="DLR3" s="109" t="s">
        <v>1</v>
      </c>
      <c r="DLS3" s="109" t="s">
        <v>1</v>
      </c>
      <c r="DLT3" s="109" t="s">
        <v>1</v>
      </c>
      <c r="DLU3" s="109" t="s">
        <v>1</v>
      </c>
      <c r="DLV3" s="109" t="s">
        <v>1</v>
      </c>
      <c r="DLW3" s="109" t="s">
        <v>1</v>
      </c>
      <c r="DLX3" s="109" t="s">
        <v>1</v>
      </c>
      <c r="DLY3" s="109" t="s">
        <v>1</v>
      </c>
      <c r="DLZ3" s="109" t="s">
        <v>1</v>
      </c>
      <c r="DMA3" s="109" t="s">
        <v>1</v>
      </c>
      <c r="DMB3" s="109" t="s">
        <v>1</v>
      </c>
      <c r="DMC3" s="109" t="s">
        <v>1</v>
      </c>
      <c r="DMD3" s="109" t="s">
        <v>1</v>
      </c>
      <c r="DME3" s="109" t="s">
        <v>1</v>
      </c>
      <c r="DMF3" s="109" t="s">
        <v>1</v>
      </c>
      <c r="DMG3" s="109" t="s">
        <v>1</v>
      </c>
      <c r="DMH3" s="109" t="s">
        <v>1</v>
      </c>
      <c r="DMI3" s="109" t="s">
        <v>1</v>
      </c>
      <c r="DMJ3" s="109" t="s">
        <v>1</v>
      </c>
      <c r="DMK3" s="109" t="s">
        <v>1</v>
      </c>
      <c r="DML3" s="109" t="s">
        <v>1</v>
      </c>
      <c r="DMM3" s="109" t="s">
        <v>1</v>
      </c>
      <c r="DMN3" s="109" t="s">
        <v>1</v>
      </c>
      <c r="DMO3" s="109" t="s">
        <v>1</v>
      </c>
      <c r="DMP3" s="109" t="s">
        <v>1</v>
      </c>
      <c r="DMQ3" s="109" t="s">
        <v>1</v>
      </c>
      <c r="DMR3" s="109" t="s">
        <v>1</v>
      </c>
      <c r="DMS3" s="109" t="s">
        <v>1</v>
      </c>
      <c r="DMT3" s="109" t="s">
        <v>1</v>
      </c>
      <c r="DMU3" s="109" t="s">
        <v>1</v>
      </c>
      <c r="DMV3" s="109" t="s">
        <v>1</v>
      </c>
      <c r="DMW3" s="109" t="s">
        <v>1</v>
      </c>
      <c r="DMX3" s="109" t="s">
        <v>1</v>
      </c>
      <c r="DMY3" s="109" t="s">
        <v>1</v>
      </c>
      <c r="DMZ3" s="109" t="s">
        <v>1</v>
      </c>
      <c r="DNA3" s="109" t="s">
        <v>1</v>
      </c>
      <c r="DNB3" s="109" t="s">
        <v>1</v>
      </c>
      <c r="DNC3" s="109" t="s">
        <v>1</v>
      </c>
      <c r="DND3" s="109" t="s">
        <v>1</v>
      </c>
      <c r="DNE3" s="109" t="s">
        <v>1</v>
      </c>
      <c r="DNF3" s="109" t="s">
        <v>1</v>
      </c>
      <c r="DNG3" s="109" t="s">
        <v>1</v>
      </c>
      <c r="DNH3" s="109" t="s">
        <v>1</v>
      </c>
      <c r="DNI3" s="109" t="s">
        <v>1</v>
      </c>
      <c r="DNJ3" s="109" t="s">
        <v>1</v>
      </c>
      <c r="DNK3" s="109" t="s">
        <v>1</v>
      </c>
      <c r="DNL3" s="109" t="s">
        <v>1</v>
      </c>
      <c r="DNM3" s="109" t="s">
        <v>1</v>
      </c>
      <c r="DNN3" s="109" t="s">
        <v>1</v>
      </c>
      <c r="DNO3" s="109" t="s">
        <v>1</v>
      </c>
      <c r="DNP3" s="109" t="s">
        <v>1</v>
      </c>
      <c r="DNQ3" s="109" t="s">
        <v>1</v>
      </c>
      <c r="DNR3" s="109" t="s">
        <v>1</v>
      </c>
      <c r="DNS3" s="109" t="s">
        <v>1</v>
      </c>
      <c r="DNT3" s="109" t="s">
        <v>1</v>
      </c>
      <c r="DNU3" s="109" t="s">
        <v>1</v>
      </c>
      <c r="DNV3" s="109" t="s">
        <v>1</v>
      </c>
      <c r="DNW3" s="109" t="s">
        <v>1</v>
      </c>
      <c r="DNX3" s="109" t="s">
        <v>1</v>
      </c>
      <c r="DNY3" s="109" t="s">
        <v>1</v>
      </c>
      <c r="DNZ3" s="109" t="s">
        <v>1</v>
      </c>
      <c r="DOA3" s="109" t="s">
        <v>1</v>
      </c>
      <c r="DOB3" s="109" t="s">
        <v>1</v>
      </c>
      <c r="DOC3" s="109" t="s">
        <v>1</v>
      </c>
      <c r="DOD3" s="109" t="s">
        <v>1</v>
      </c>
      <c r="DOE3" s="109" t="s">
        <v>1</v>
      </c>
      <c r="DOF3" s="109" t="s">
        <v>1</v>
      </c>
      <c r="DOG3" s="109" t="s">
        <v>1</v>
      </c>
      <c r="DOH3" s="109" t="s">
        <v>1</v>
      </c>
      <c r="DOI3" s="109" t="s">
        <v>1</v>
      </c>
      <c r="DOJ3" s="109" t="s">
        <v>1</v>
      </c>
      <c r="DOK3" s="109" t="s">
        <v>1</v>
      </c>
      <c r="DOL3" s="109" t="s">
        <v>1</v>
      </c>
      <c r="DOM3" s="109" t="s">
        <v>1</v>
      </c>
      <c r="DON3" s="109" t="s">
        <v>1</v>
      </c>
      <c r="DOO3" s="109" t="s">
        <v>1</v>
      </c>
      <c r="DOP3" s="109" t="s">
        <v>1</v>
      </c>
      <c r="DOQ3" s="109" t="s">
        <v>1</v>
      </c>
      <c r="DOR3" s="109" t="s">
        <v>1</v>
      </c>
      <c r="DOS3" s="109" t="s">
        <v>1</v>
      </c>
      <c r="DOT3" s="109" t="s">
        <v>1</v>
      </c>
      <c r="DOU3" s="109" t="s">
        <v>1</v>
      </c>
      <c r="DOV3" s="109" t="s">
        <v>1</v>
      </c>
      <c r="DOW3" s="109" t="s">
        <v>1</v>
      </c>
      <c r="DOX3" s="109" t="s">
        <v>1</v>
      </c>
      <c r="DOY3" s="109" t="s">
        <v>1</v>
      </c>
      <c r="DOZ3" s="109" t="s">
        <v>1</v>
      </c>
      <c r="DPA3" s="109" t="s">
        <v>1</v>
      </c>
      <c r="DPB3" s="109" t="s">
        <v>1</v>
      </c>
      <c r="DPC3" s="109" t="s">
        <v>1</v>
      </c>
      <c r="DPD3" s="109" t="s">
        <v>1</v>
      </c>
      <c r="DPE3" s="109" t="s">
        <v>1</v>
      </c>
      <c r="DPF3" s="109" t="s">
        <v>1</v>
      </c>
      <c r="DPG3" s="109" t="s">
        <v>1</v>
      </c>
      <c r="DPH3" s="109" t="s">
        <v>1</v>
      </c>
      <c r="DPI3" s="109" t="s">
        <v>1</v>
      </c>
      <c r="DPJ3" s="109" t="s">
        <v>1</v>
      </c>
      <c r="DPK3" s="109" t="s">
        <v>1</v>
      </c>
      <c r="DPL3" s="109" t="s">
        <v>1</v>
      </c>
      <c r="DPM3" s="109" t="s">
        <v>1</v>
      </c>
      <c r="DPN3" s="109" t="s">
        <v>1</v>
      </c>
      <c r="DPO3" s="109" t="s">
        <v>1</v>
      </c>
      <c r="DPP3" s="109" t="s">
        <v>1</v>
      </c>
      <c r="DPQ3" s="109" t="s">
        <v>1</v>
      </c>
      <c r="DPR3" s="109" t="s">
        <v>1</v>
      </c>
      <c r="DPS3" s="109" t="s">
        <v>1</v>
      </c>
      <c r="DPT3" s="109" t="s">
        <v>1</v>
      </c>
      <c r="DPU3" s="109" t="s">
        <v>1</v>
      </c>
      <c r="DPV3" s="109" t="s">
        <v>1</v>
      </c>
      <c r="DPW3" s="109" t="s">
        <v>1</v>
      </c>
      <c r="DPX3" s="109" t="s">
        <v>1</v>
      </c>
      <c r="DPY3" s="109" t="s">
        <v>1</v>
      </c>
      <c r="DPZ3" s="109" t="s">
        <v>1</v>
      </c>
      <c r="DQA3" s="109" t="s">
        <v>1</v>
      </c>
      <c r="DQB3" s="109" t="s">
        <v>1</v>
      </c>
      <c r="DQC3" s="109" t="s">
        <v>1</v>
      </c>
      <c r="DQD3" s="109" t="s">
        <v>1</v>
      </c>
      <c r="DQE3" s="109" t="s">
        <v>1</v>
      </c>
      <c r="DQF3" s="109" t="s">
        <v>1</v>
      </c>
      <c r="DQG3" s="109" t="s">
        <v>1</v>
      </c>
      <c r="DQH3" s="109" t="s">
        <v>1</v>
      </c>
      <c r="DQI3" s="109" t="s">
        <v>1</v>
      </c>
      <c r="DQJ3" s="109" t="s">
        <v>1</v>
      </c>
      <c r="DQK3" s="109" t="s">
        <v>1</v>
      </c>
      <c r="DQL3" s="109" t="s">
        <v>1</v>
      </c>
      <c r="DQM3" s="109" t="s">
        <v>1</v>
      </c>
      <c r="DQN3" s="109" t="s">
        <v>1</v>
      </c>
      <c r="DQO3" s="109" t="s">
        <v>1</v>
      </c>
      <c r="DQP3" s="109" t="s">
        <v>1</v>
      </c>
      <c r="DQQ3" s="109" t="s">
        <v>1</v>
      </c>
      <c r="DQR3" s="109" t="s">
        <v>1</v>
      </c>
      <c r="DQS3" s="109" t="s">
        <v>1</v>
      </c>
      <c r="DQT3" s="109" t="s">
        <v>1</v>
      </c>
      <c r="DQU3" s="109" t="s">
        <v>1</v>
      </c>
      <c r="DQV3" s="109" t="s">
        <v>1</v>
      </c>
      <c r="DQW3" s="109" t="s">
        <v>1</v>
      </c>
      <c r="DQX3" s="109" t="s">
        <v>1</v>
      </c>
      <c r="DQY3" s="109" t="s">
        <v>1</v>
      </c>
      <c r="DQZ3" s="109" t="s">
        <v>1</v>
      </c>
      <c r="DRA3" s="109" t="s">
        <v>1</v>
      </c>
      <c r="DRB3" s="109" t="s">
        <v>1</v>
      </c>
      <c r="DRC3" s="109" t="s">
        <v>1</v>
      </c>
      <c r="DRD3" s="109" t="s">
        <v>1</v>
      </c>
      <c r="DRE3" s="109" t="s">
        <v>1</v>
      </c>
      <c r="DRF3" s="109" t="s">
        <v>1</v>
      </c>
      <c r="DRG3" s="109" t="s">
        <v>1</v>
      </c>
      <c r="DRH3" s="109" t="s">
        <v>1</v>
      </c>
      <c r="DRI3" s="109" t="s">
        <v>1</v>
      </c>
      <c r="DRJ3" s="109" t="s">
        <v>1</v>
      </c>
      <c r="DRK3" s="109" t="s">
        <v>1</v>
      </c>
      <c r="DRL3" s="109" t="s">
        <v>1</v>
      </c>
      <c r="DRM3" s="109" t="s">
        <v>1</v>
      </c>
      <c r="DRN3" s="109" t="s">
        <v>1</v>
      </c>
      <c r="DRO3" s="109" t="s">
        <v>1</v>
      </c>
      <c r="DRP3" s="109" t="s">
        <v>1</v>
      </c>
      <c r="DRQ3" s="109" t="s">
        <v>1</v>
      </c>
      <c r="DRR3" s="109" t="s">
        <v>1</v>
      </c>
      <c r="DRS3" s="109" t="s">
        <v>1</v>
      </c>
      <c r="DRT3" s="109" t="s">
        <v>1</v>
      </c>
      <c r="DRU3" s="109" t="s">
        <v>1</v>
      </c>
      <c r="DRV3" s="109" t="s">
        <v>1</v>
      </c>
      <c r="DRW3" s="109" t="s">
        <v>1</v>
      </c>
      <c r="DRX3" s="109" t="s">
        <v>1</v>
      </c>
      <c r="DRY3" s="109" t="s">
        <v>1</v>
      </c>
      <c r="DRZ3" s="109" t="s">
        <v>1</v>
      </c>
      <c r="DSA3" s="109" t="s">
        <v>1</v>
      </c>
      <c r="DSB3" s="109" t="s">
        <v>1</v>
      </c>
      <c r="DSC3" s="109" t="s">
        <v>1</v>
      </c>
      <c r="DSD3" s="109" t="s">
        <v>1</v>
      </c>
      <c r="DSE3" s="109" t="s">
        <v>1</v>
      </c>
      <c r="DSF3" s="109" t="s">
        <v>1</v>
      </c>
      <c r="DSG3" s="109" t="s">
        <v>1</v>
      </c>
      <c r="DSH3" s="109" t="s">
        <v>1</v>
      </c>
      <c r="DSI3" s="109" t="s">
        <v>1</v>
      </c>
      <c r="DSJ3" s="109" t="s">
        <v>1</v>
      </c>
      <c r="DSK3" s="109" t="s">
        <v>1</v>
      </c>
      <c r="DSL3" s="109" t="s">
        <v>1</v>
      </c>
      <c r="DSM3" s="109" t="s">
        <v>1</v>
      </c>
      <c r="DSN3" s="109" t="s">
        <v>1</v>
      </c>
      <c r="DSO3" s="109" t="s">
        <v>1</v>
      </c>
      <c r="DSP3" s="109" t="s">
        <v>1</v>
      </c>
      <c r="DSQ3" s="109" t="s">
        <v>1</v>
      </c>
      <c r="DSR3" s="109" t="s">
        <v>1</v>
      </c>
      <c r="DSS3" s="109" t="s">
        <v>1</v>
      </c>
      <c r="DST3" s="109" t="s">
        <v>1</v>
      </c>
      <c r="DSU3" s="109" t="s">
        <v>1</v>
      </c>
      <c r="DSV3" s="109" t="s">
        <v>1</v>
      </c>
      <c r="DSW3" s="109" t="s">
        <v>1</v>
      </c>
      <c r="DSX3" s="109" t="s">
        <v>1</v>
      </c>
      <c r="DSY3" s="109" t="s">
        <v>1</v>
      </c>
      <c r="DSZ3" s="109" t="s">
        <v>1</v>
      </c>
      <c r="DTA3" s="109" t="s">
        <v>1</v>
      </c>
      <c r="DTB3" s="109" t="s">
        <v>1</v>
      </c>
      <c r="DTC3" s="109" t="s">
        <v>1</v>
      </c>
      <c r="DTD3" s="109" t="s">
        <v>1</v>
      </c>
      <c r="DTE3" s="109" t="s">
        <v>1</v>
      </c>
      <c r="DTF3" s="109" t="s">
        <v>1</v>
      </c>
      <c r="DTG3" s="109" t="s">
        <v>1</v>
      </c>
      <c r="DTH3" s="109" t="s">
        <v>1</v>
      </c>
      <c r="DTI3" s="109" t="s">
        <v>1</v>
      </c>
      <c r="DTJ3" s="109" t="s">
        <v>1</v>
      </c>
      <c r="DTK3" s="109" t="s">
        <v>1</v>
      </c>
      <c r="DTL3" s="109" t="s">
        <v>1</v>
      </c>
      <c r="DTM3" s="109" t="s">
        <v>1</v>
      </c>
      <c r="DTN3" s="109" t="s">
        <v>1</v>
      </c>
      <c r="DTO3" s="109" t="s">
        <v>1</v>
      </c>
      <c r="DTP3" s="109" t="s">
        <v>1</v>
      </c>
      <c r="DTQ3" s="109" t="s">
        <v>1</v>
      </c>
      <c r="DTR3" s="109" t="s">
        <v>1</v>
      </c>
      <c r="DTS3" s="109" t="s">
        <v>1</v>
      </c>
      <c r="DTT3" s="109" t="s">
        <v>1</v>
      </c>
      <c r="DTU3" s="109" t="s">
        <v>1</v>
      </c>
      <c r="DTV3" s="109" t="s">
        <v>1</v>
      </c>
      <c r="DTW3" s="109" t="s">
        <v>1</v>
      </c>
      <c r="DTX3" s="109" t="s">
        <v>1</v>
      </c>
      <c r="DTY3" s="109" t="s">
        <v>1</v>
      </c>
      <c r="DTZ3" s="109" t="s">
        <v>1</v>
      </c>
      <c r="DUA3" s="109" t="s">
        <v>1</v>
      </c>
      <c r="DUB3" s="109" t="s">
        <v>1</v>
      </c>
      <c r="DUC3" s="109" t="s">
        <v>1</v>
      </c>
      <c r="DUD3" s="109" t="s">
        <v>1</v>
      </c>
      <c r="DUE3" s="109" t="s">
        <v>1</v>
      </c>
      <c r="DUF3" s="109" t="s">
        <v>1</v>
      </c>
      <c r="DUG3" s="109" t="s">
        <v>1</v>
      </c>
      <c r="DUH3" s="109" t="s">
        <v>1</v>
      </c>
      <c r="DUI3" s="109" t="s">
        <v>1</v>
      </c>
      <c r="DUJ3" s="109" t="s">
        <v>1</v>
      </c>
      <c r="DUK3" s="109" t="s">
        <v>1</v>
      </c>
      <c r="DUL3" s="109" t="s">
        <v>1</v>
      </c>
      <c r="DUM3" s="109" t="s">
        <v>1</v>
      </c>
      <c r="DUN3" s="109" t="s">
        <v>1</v>
      </c>
      <c r="DUO3" s="109" t="s">
        <v>1</v>
      </c>
      <c r="DUP3" s="109" t="s">
        <v>1</v>
      </c>
      <c r="DUQ3" s="109" t="s">
        <v>1</v>
      </c>
      <c r="DUR3" s="109" t="s">
        <v>1</v>
      </c>
      <c r="DUS3" s="109" t="s">
        <v>1</v>
      </c>
      <c r="DUT3" s="109" t="s">
        <v>1</v>
      </c>
      <c r="DUU3" s="109" t="s">
        <v>1</v>
      </c>
      <c r="DUV3" s="109" t="s">
        <v>1</v>
      </c>
      <c r="DUW3" s="109" t="s">
        <v>1</v>
      </c>
      <c r="DUX3" s="109" t="s">
        <v>1</v>
      </c>
      <c r="DUY3" s="109" t="s">
        <v>1</v>
      </c>
      <c r="DUZ3" s="109" t="s">
        <v>1</v>
      </c>
      <c r="DVA3" s="109" t="s">
        <v>1</v>
      </c>
      <c r="DVB3" s="109" t="s">
        <v>1</v>
      </c>
      <c r="DVC3" s="109" t="s">
        <v>1</v>
      </c>
      <c r="DVD3" s="109" t="s">
        <v>1</v>
      </c>
      <c r="DVE3" s="109" t="s">
        <v>1</v>
      </c>
      <c r="DVF3" s="109" t="s">
        <v>1</v>
      </c>
      <c r="DVG3" s="109" t="s">
        <v>1</v>
      </c>
      <c r="DVH3" s="109" t="s">
        <v>1</v>
      </c>
      <c r="DVI3" s="109" t="s">
        <v>1</v>
      </c>
      <c r="DVJ3" s="109" t="s">
        <v>1</v>
      </c>
      <c r="DVK3" s="109" t="s">
        <v>1</v>
      </c>
      <c r="DVL3" s="109" t="s">
        <v>1</v>
      </c>
      <c r="DVM3" s="109" t="s">
        <v>1</v>
      </c>
      <c r="DVN3" s="109" t="s">
        <v>1</v>
      </c>
      <c r="DVO3" s="109" t="s">
        <v>1</v>
      </c>
      <c r="DVP3" s="109" t="s">
        <v>1</v>
      </c>
      <c r="DVQ3" s="109" t="s">
        <v>1</v>
      </c>
      <c r="DVR3" s="109" t="s">
        <v>1</v>
      </c>
      <c r="DVS3" s="109" t="s">
        <v>1</v>
      </c>
      <c r="DVT3" s="109" t="s">
        <v>1</v>
      </c>
      <c r="DVU3" s="109" t="s">
        <v>1</v>
      </c>
      <c r="DVV3" s="109" t="s">
        <v>1</v>
      </c>
      <c r="DVW3" s="109" t="s">
        <v>1</v>
      </c>
      <c r="DVX3" s="109" t="s">
        <v>1</v>
      </c>
      <c r="DVY3" s="109" t="s">
        <v>1</v>
      </c>
      <c r="DVZ3" s="109" t="s">
        <v>1</v>
      </c>
      <c r="DWA3" s="109" t="s">
        <v>1</v>
      </c>
      <c r="DWB3" s="109" t="s">
        <v>1</v>
      </c>
      <c r="DWC3" s="109" t="s">
        <v>1</v>
      </c>
      <c r="DWD3" s="109" t="s">
        <v>1</v>
      </c>
      <c r="DWE3" s="109" t="s">
        <v>1</v>
      </c>
      <c r="DWF3" s="109" t="s">
        <v>1</v>
      </c>
      <c r="DWG3" s="109" t="s">
        <v>1</v>
      </c>
      <c r="DWH3" s="109" t="s">
        <v>1</v>
      </c>
      <c r="DWI3" s="109" t="s">
        <v>1</v>
      </c>
      <c r="DWJ3" s="109" t="s">
        <v>1</v>
      </c>
      <c r="DWK3" s="109" t="s">
        <v>1</v>
      </c>
      <c r="DWL3" s="109" t="s">
        <v>1</v>
      </c>
      <c r="DWM3" s="109" t="s">
        <v>1</v>
      </c>
      <c r="DWN3" s="109" t="s">
        <v>1</v>
      </c>
      <c r="DWO3" s="109" t="s">
        <v>1</v>
      </c>
      <c r="DWP3" s="109" t="s">
        <v>1</v>
      </c>
      <c r="DWQ3" s="109" t="s">
        <v>1</v>
      </c>
      <c r="DWR3" s="109" t="s">
        <v>1</v>
      </c>
      <c r="DWS3" s="109" t="s">
        <v>1</v>
      </c>
      <c r="DWT3" s="109" t="s">
        <v>1</v>
      </c>
      <c r="DWU3" s="109" t="s">
        <v>1</v>
      </c>
      <c r="DWV3" s="109" t="s">
        <v>1</v>
      </c>
      <c r="DWW3" s="109" t="s">
        <v>1</v>
      </c>
      <c r="DWX3" s="109" t="s">
        <v>1</v>
      </c>
      <c r="DWY3" s="109" t="s">
        <v>1</v>
      </c>
      <c r="DWZ3" s="109" t="s">
        <v>1</v>
      </c>
      <c r="DXA3" s="109" t="s">
        <v>1</v>
      </c>
      <c r="DXB3" s="109" t="s">
        <v>1</v>
      </c>
      <c r="DXC3" s="109" t="s">
        <v>1</v>
      </c>
      <c r="DXD3" s="109" t="s">
        <v>1</v>
      </c>
      <c r="DXE3" s="109" t="s">
        <v>1</v>
      </c>
      <c r="DXF3" s="109" t="s">
        <v>1</v>
      </c>
      <c r="DXG3" s="109" t="s">
        <v>1</v>
      </c>
      <c r="DXH3" s="109" t="s">
        <v>1</v>
      </c>
      <c r="DXI3" s="109" t="s">
        <v>1</v>
      </c>
      <c r="DXJ3" s="109" t="s">
        <v>1</v>
      </c>
      <c r="DXK3" s="109" t="s">
        <v>1</v>
      </c>
      <c r="DXL3" s="109" t="s">
        <v>1</v>
      </c>
      <c r="DXM3" s="109" t="s">
        <v>1</v>
      </c>
      <c r="DXN3" s="109" t="s">
        <v>1</v>
      </c>
      <c r="DXO3" s="109" t="s">
        <v>1</v>
      </c>
      <c r="DXP3" s="109" t="s">
        <v>1</v>
      </c>
      <c r="DXQ3" s="109" t="s">
        <v>1</v>
      </c>
      <c r="DXR3" s="109" t="s">
        <v>1</v>
      </c>
      <c r="DXS3" s="109" t="s">
        <v>1</v>
      </c>
      <c r="DXT3" s="109" t="s">
        <v>1</v>
      </c>
      <c r="DXU3" s="109" t="s">
        <v>1</v>
      </c>
      <c r="DXV3" s="109" t="s">
        <v>1</v>
      </c>
      <c r="DXW3" s="109" t="s">
        <v>1</v>
      </c>
      <c r="DXX3" s="109" t="s">
        <v>1</v>
      </c>
      <c r="DXY3" s="109" t="s">
        <v>1</v>
      </c>
      <c r="DXZ3" s="109" t="s">
        <v>1</v>
      </c>
      <c r="DYA3" s="109" t="s">
        <v>1</v>
      </c>
      <c r="DYB3" s="109" t="s">
        <v>1</v>
      </c>
      <c r="DYC3" s="109" t="s">
        <v>1</v>
      </c>
      <c r="DYD3" s="109" t="s">
        <v>1</v>
      </c>
      <c r="DYE3" s="109" t="s">
        <v>1</v>
      </c>
      <c r="DYF3" s="109" t="s">
        <v>1</v>
      </c>
      <c r="DYG3" s="109" t="s">
        <v>1</v>
      </c>
      <c r="DYH3" s="109" t="s">
        <v>1</v>
      </c>
      <c r="DYI3" s="109" t="s">
        <v>1</v>
      </c>
      <c r="DYJ3" s="109" t="s">
        <v>1</v>
      </c>
      <c r="DYK3" s="109" t="s">
        <v>1</v>
      </c>
      <c r="DYL3" s="109" t="s">
        <v>1</v>
      </c>
      <c r="DYM3" s="109" t="s">
        <v>1</v>
      </c>
      <c r="DYN3" s="109" t="s">
        <v>1</v>
      </c>
      <c r="DYO3" s="109" t="s">
        <v>1</v>
      </c>
      <c r="DYP3" s="109" t="s">
        <v>1</v>
      </c>
      <c r="DYQ3" s="109" t="s">
        <v>1</v>
      </c>
      <c r="DYR3" s="109" t="s">
        <v>1</v>
      </c>
      <c r="DYS3" s="109" t="s">
        <v>1</v>
      </c>
      <c r="DYT3" s="109" t="s">
        <v>1</v>
      </c>
      <c r="DYU3" s="109" t="s">
        <v>1</v>
      </c>
      <c r="DYV3" s="109" t="s">
        <v>1</v>
      </c>
      <c r="DYW3" s="109" t="s">
        <v>1</v>
      </c>
      <c r="DYX3" s="109" t="s">
        <v>1</v>
      </c>
      <c r="DYY3" s="109" t="s">
        <v>1</v>
      </c>
      <c r="DYZ3" s="109" t="s">
        <v>1</v>
      </c>
      <c r="DZA3" s="109" t="s">
        <v>1</v>
      </c>
      <c r="DZB3" s="109" t="s">
        <v>1</v>
      </c>
      <c r="DZC3" s="109" t="s">
        <v>1</v>
      </c>
      <c r="DZD3" s="109" t="s">
        <v>1</v>
      </c>
      <c r="DZE3" s="109" t="s">
        <v>1</v>
      </c>
      <c r="DZF3" s="109" t="s">
        <v>1</v>
      </c>
      <c r="DZG3" s="109" t="s">
        <v>1</v>
      </c>
      <c r="DZH3" s="109" t="s">
        <v>1</v>
      </c>
      <c r="DZI3" s="109" t="s">
        <v>1</v>
      </c>
      <c r="DZJ3" s="109" t="s">
        <v>1</v>
      </c>
      <c r="DZK3" s="109" t="s">
        <v>1</v>
      </c>
      <c r="DZL3" s="109" t="s">
        <v>1</v>
      </c>
      <c r="DZM3" s="109" t="s">
        <v>1</v>
      </c>
      <c r="DZN3" s="109" t="s">
        <v>1</v>
      </c>
      <c r="DZO3" s="109" t="s">
        <v>1</v>
      </c>
      <c r="DZP3" s="109" t="s">
        <v>1</v>
      </c>
      <c r="DZQ3" s="109" t="s">
        <v>1</v>
      </c>
      <c r="DZR3" s="109" t="s">
        <v>1</v>
      </c>
      <c r="DZS3" s="109" t="s">
        <v>1</v>
      </c>
      <c r="DZT3" s="109" t="s">
        <v>1</v>
      </c>
      <c r="DZU3" s="109" t="s">
        <v>1</v>
      </c>
      <c r="DZV3" s="109" t="s">
        <v>1</v>
      </c>
      <c r="DZW3" s="109" t="s">
        <v>1</v>
      </c>
      <c r="DZX3" s="109" t="s">
        <v>1</v>
      </c>
      <c r="DZY3" s="109" t="s">
        <v>1</v>
      </c>
      <c r="DZZ3" s="109" t="s">
        <v>1</v>
      </c>
      <c r="EAA3" s="109" t="s">
        <v>1</v>
      </c>
      <c r="EAB3" s="109" t="s">
        <v>1</v>
      </c>
      <c r="EAC3" s="109" t="s">
        <v>1</v>
      </c>
      <c r="EAD3" s="109" t="s">
        <v>1</v>
      </c>
      <c r="EAE3" s="109" t="s">
        <v>1</v>
      </c>
      <c r="EAF3" s="109" t="s">
        <v>1</v>
      </c>
      <c r="EAG3" s="109" t="s">
        <v>1</v>
      </c>
      <c r="EAH3" s="109" t="s">
        <v>1</v>
      </c>
      <c r="EAI3" s="109" t="s">
        <v>1</v>
      </c>
      <c r="EAJ3" s="109" t="s">
        <v>1</v>
      </c>
      <c r="EAK3" s="109" t="s">
        <v>1</v>
      </c>
      <c r="EAL3" s="109" t="s">
        <v>1</v>
      </c>
      <c r="EAM3" s="109" t="s">
        <v>1</v>
      </c>
      <c r="EAN3" s="109" t="s">
        <v>1</v>
      </c>
      <c r="EAO3" s="109" t="s">
        <v>1</v>
      </c>
      <c r="EAP3" s="109" t="s">
        <v>1</v>
      </c>
      <c r="EAQ3" s="109" t="s">
        <v>1</v>
      </c>
      <c r="EAR3" s="109" t="s">
        <v>1</v>
      </c>
      <c r="EAS3" s="109" t="s">
        <v>1</v>
      </c>
      <c r="EAT3" s="109" t="s">
        <v>1</v>
      </c>
      <c r="EAU3" s="109" t="s">
        <v>1</v>
      </c>
      <c r="EAV3" s="109" t="s">
        <v>1</v>
      </c>
      <c r="EAW3" s="109" t="s">
        <v>1</v>
      </c>
      <c r="EAX3" s="109" t="s">
        <v>1</v>
      </c>
      <c r="EAY3" s="109" t="s">
        <v>1</v>
      </c>
      <c r="EAZ3" s="109" t="s">
        <v>1</v>
      </c>
      <c r="EBA3" s="109" t="s">
        <v>1</v>
      </c>
      <c r="EBB3" s="109" t="s">
        <v>1</v>
      </c>
      <c r="EBC3" s="109" t="s">
        <v>1</v>
      </c>
      <c r="EBD3" s="109" t="s">
        <v>1</v>
      </c>
      <c r="EBE3" s="109" t="s">
        <v>1</v>
      </c>
      <c r="EBF3" s="109" t="s">
        <v>1</v>
      </c>
      <c r="EBG3" s="109" t="s">
        <v>1</v>
      </c>
      <c r="EBH3" s="109" t="s">
        <v>1</v>
      </c>
      <c r="EBI3" s="109" t="s">
        <v>1</v>
      </c>
      <c r="EBJ3" s="109" t="s">
        <v>1</v>
      </c>
      <c r="EBK3" s="109" t="s">
        <v>1</v>
      </c>
      <c r="EBL3" s="109" t="s">
        <v>1</v>
      </c>
      <c r="EBM3" s="109" t="s">
        <v>1</v>
      </c>
      <c r="EBN3" s="109" t="s">
        <v>1</v>
      </c>
      <c r="EBO3" s="109" t="s">
        <v>1</v>
      </c>
      <c r="EBP3" s="109" t="s">
        <v>1</v>
      </c>
      <c r="EBQ3" s="109" t="s">
        <v>1</v>
      </c>
      <c r="EBR3" s="109" t="s">
        <v>1</v>
      </c>
      <c r="EBS3" s="109" t="s">
        <v>1</v>
      </c>
      <c r="EBT3" s="109" t="s">
        <v>1</v>
      </c>
      <c r="EBU3" s="109" t="s">
        <v>1</v>
      </c>
      <c r="EBV3" s="109" t="s">
        <v>1</v>
      </c>
      <c r="EBW3" s="109" t="s">
        <v>1</v>
      </c>
      <c r="EBX3" s="109" t="s">
        <v>1</v>
      </c>
      <c r="EBY3" s="109" t="s">
        <v>1</v>
      </c>
      <c r="EBZ3" s="109" t="s">
        <v>1</v>
      </c>
      <c r="ECA3" s="109" t="s">
        <v>1</v>
      </c>
      <c r="ECB3" s="109" t="s">
        <v>1</v>
      </c>
      <c r="ECC3" s="109" t="s">
        <v>1</v>
      </c>
      <c r="ECD3" s="109" t="s">
        <v>1</v>
      </c>
      <c r="ECE3" s="109" t="s">
        <v>1</v>
      </c>
      <c r="ECF3" s="109" t="s">
        <v>1</v>
      </c>
      <c r="ECG3" s="109" t="s">
        <v>1</v>
      </c>
      <c r="ECH3" s="109" t="s">
        <v>1</v>
      </c>
      <c r="ECI3" s="109" t="s">
        <v>1</v>
      </c>
      <c r="ECJ3" s="109" t="s">
        <v>1</v>
      </c>
      <c r="ECK3" s="109" t="s">
        <v>1</v>
      </c>
      <c r="ECL3" s="109" t="s">
        <v>1</v>
      </c>
      <c r="ECM3" s="109" t="s">
        <v>1</v>
      </c>
      <c r="ECN3" s="109" t="s">
        <v>1</v>
      </c>
      <c r="ECO3" s="109" t="s">
        <v>1</v>
      </c>
      <c r="ECP3" s="109" t="s">
        <v>1</v>
      </c>
      <c r="ECQ3" s="109" t="s">
        <v>1</v>
      </c>
      <c r="ECR3" s="109" t="s">
        <v>1</v>
      </c>
      <c r="ECS3" s="109" t="s">
        <v>1</v>
      </c>
      <c r="ECT3" s="109" t="s">
        <v>1</v>
      </c>
      <c r="ECU3" s="109" t="s">
        <v>1</v>
      </c>
      <c r="ECV3" s="109" t="s">
        <v>1</v>
      </c>
      <c r="ECW3" s="109" t="s">
        <v>1</v>
      </c>
      <c r="ECX3" s="109" t="s">
        <v>1</v>
      </c>
      <c r="ECY3" s="109" t="s">
        <v>1</v>
      </c>
      <c r="ECZ3" s="109" t="s">
        <v>1</v>
      </c>
      <c r="EDA3" s="109" t="s">
        <v>1</v>
      </c>
      <c r="EDB3" s="109" t="s">
        <v>1</v>
      </c>
      <c r="EDC3" s="109" t="s">
        <v>1</v>
      </c>
      <c r="EDD3" s="109" t="s">
        <v>1</v>
      </c>
      <c r="EDE3" s="109" t="s">
        <v>1</v>
      </c>
      <c r="EDF3" s="109" t="s">
        <v>1</v>
      </c>
      <c r="EDG3" s="109" t="s">
        <v>1</v>
      </c>
      <c r="EDH3" s="109" t="s">
        <v>1</v>
      </c>
      <c r="EDI3" s="109" t="s">
        <v>1</v>
      </c>
      <c r="EDJ3" s="109" t="s">
        <v>1</v>
      </c>
      <c r="EDK3" s="109" t="s">
        <v>1</v>
      </c>
      <c r="EDL3" s="109" t="s">
        <v>1</v>
      </c>
      <c r="EDM3" s="109" t="s">
        <v>1</v>
      </c>
      <c r="EDN3" s="109" t="s">
        <v>1</v>
      </c>
      <c r="EDO3" s="109" t="s">
        <v>1</v>
      </c>
      <c r="EDP3" s="109" t="s">
        <v>1</v>
      </c>
      <c r="EDQ3" s="109" t="s">
        <v>1</v>
      </c>
      <c r="EDR3" s="109" t="s">
        <v>1</v>
      </c>
      <c r="EDS3" s="109" t="s">
        <v>1</v>
      </c>
      <c r="EDT3" s="109" t="s">
        <v>1</v>
      </c>
      <c r="EDU3" s="109" t="s">
        <v>1</v>
      </c>
      <c r="EDV3" s="109" t="s">
        <v>1</v>
      </c>
      <c r="EDW3" s="109" t="s">
        <v>1</v>
      </c>
      <c r="EDX3" s="109" t="s">
        <v>1</v>
      </c>
      <c r="EDY3" s="109" t="s">
        <v>1</v>
      </c>
      <c r="EDZ3" s="109" t="s">
        <v>1</v>
      </c>
      <c r="EEA3" s="109" t="s">
        <v>1</v>
      </c>
      <c r="EEB3" s="109" t="s">
        <v>1</v>
      </c>
      <c r="EEC3" s="109" t="s">
        <v>1</v>
      </c>
      <c r="EED3" s="109" t="s">
        <v>1</v>
      </c>
      <c r="EEE3" s="109" t="s">
        <v>1</v>
      </c>
      <c r="EEF3" s="109" t="s">
        <v>1</v>
      </c>
      <c r="EEG3" s="109" t="s">
        <v>1</v>
      </c>
      <c r="EEH3" s="109" t="s">
        <v>1</v>
      </c>
      <c r="EEI3" s="109" t="s">
        <v>1</v>
      </c>
      <c r="EEJ3" s="109" t="s">
        <v>1</v>
      </c>
      <c r="EEK3" s="109" t="s">
        <v>1</v>
      </c>
      <c r="EEL3" s="109" t="s">
        <v>1</v>
      </c>
      <c r="EEM3" s="109" t="s">
        <v>1</v>
      </c>
      <c r="EEN3" s="109" t="s">
        <v>1</v>
      </c>
      <c r="EEO3" s="109" t="s">
        <v>1</v>
      </c>
      <c r="EEP3" s="109" t="s">
        <v>1</v>
      </c>
      <c r="EEQ3" s="109" t="s">
        <v>1</v>
      </c>
      <c r="EER3" s="109" t="s">
        <v>1</v>
      </c>
      <c r="EES3" s="109" t="s">
        <v>1</v>
      </c>
      <c r="EET3" s="109" t="s">
        <v>1</v>
      </c>
      <c r="EEU3" s="109" t="s">
        <v>1</v>
      </c>
      <c r="EEV3" s="109" t="s">
        <v>1</v>
      </c>
      <c r="EEW3" s="109" t="s">
        <v>1</v>
      </c>
      <c r="EEX3" s="109" t="s">
        <v>1</v>
      </c>
      <c r="EEY3" s="109" t="s">
        <v>1</v>
      </c>
      <c r="EEZ3" s="109" t="s">
        <v>1</v>
      </c>
      <c r="EFA3" s="109" t="s">
        <v>1</v>
      </c>
      <c r="EFB3" s="109" t="s">
        <v>1</v>
      </c>
      <c r="EFC3" s="109" t="s">
        <v>1</v>
      </c>
      <c r="EFD3" s="109" t="s">
        <v>1</v>
      </c>
      <c r="EFE3" s="109" t="s">
        <v>1</v>
      </c>
      <c r="EFF3" s="109" t="s">
        <v>1</v>
      </c>
      <c r="EFG3" s="109" t="s">
        <v>1</v>
      </c>
      <c r="EFH3" s="109" t="s">
        <v>1</v>
      </c>
      <c r="EFI3" s="109" t="s">
        <v>1</v>
      </c>
      <c r="EFJ3" s="109" t="s">
        <v>1</v>
      </c>
      <c r="EFK3" s="109" t="s">
        <v>1</v>
      </c>
      <c r="EFL3" s="109" t="s">
        <v>1</v>
      </c>
      <c r="EFM3" s="109" t="s">
        <v>1</v>
      </c>
      <c r="EFN3" s="109" t="s">
        <v>1</v>
      </c>
      <c r="EFO3" s="109" t="s">
        <v>1</v>
      </c>
      <c r="EFP3" s="109" t="s">
        <v>1</v>
      </c>
      <c r="EFQ3" s="109" t="s">
        <v>1</v>
      </c>
      <c r="EFR3" s="109" t="s">
        <v>1</v>
      </c>
      <c r="EFS3" s="109" t="s">
        <v>1</v>
      </c>
      <c r="EFT3" s="109" t="s">
        <v>1</v>
      </c>
      <c r="EFU3" s="109" t="s">
        <v>1</v>
      </c>
      <c r="EFV3" s="109" t="s">
        <v>1</v>
      </c>
      <c r="EFW3" s="109" t="s">
        <v>1</v>
      </c>
      <c r="EFX3" s="109" t="s">
        <v>1</v>
      </c>
      <c r="EFY3" s="109" t="s">
        <v>1</v>
      </c>
      <c r="EFZ3" s="109" t="s">
        <v>1</v>
      </c>
      <c r="EGA3" s="109" t="s">
        <v>1</v>
      </c>
      <c r="EGB3" s="109" t="s">
        <v>1</v>
      </c>
      <c r="EGC3" s="109" t="s">
        <v>1</v>
      </c>
      <c r="EGD3" s="109" t="s">
        <v>1</v>
      </c>
      <c r="EGE3" s="109" t="s">
        <v>1</v>
      </c>
      <c r="EGF3" s="109" t="s">
        <v>1</v>
      </c>
      <c r="EGG3" s="109" t="s">
        <v>1</v>
      </c>
      <c r="EGH3" s="109" t="s">
        <v>1</v>
      </c>
      <c r="EGI3" s="109" t="s">
        <v>1</v>
      </c>
      <c r="EGJ3" s="109" t="s">
        <v>1</v>
      </c>
      <c r="EGK3" s="109" t="s">
        <v>1</v>
      </c>
      <c r="EGL3" s="109" t="s">
        <v>1</v>
      </c>
      <c r="EGM3" s="109" t="s">
        <v>1</v>
      </c>
      <c r="EGN3" s="109" t="s">
        <v>1</v>
      </c>
      <c r="EGO3" s="109" t="s">
        <v>1</v>
      </c>
      <c r="EGP3" s="109" t="s">
        <v>1</v>
      </c>
      <c r="EGQ3" s="109" t="s">
        <v>1</v>
      </c>
      <c r="EGR3" s="109" t="s">
        <v>1</v>
      </c>
      <c r="EGS3" s="109" t="s">
        <v>1</v>
      </c>
      <c r="EGT3" s="109" t="s">
        <v>1</v>
      </c>
      <c r="EGU3" s="109" t="s">
        <v>1</v>
      </c>
      <c r="EGV3" s="109" t="s">
        <v>1</v>
      </c>
      <c r="EGW3" s="109" t="s">
        <v>1</v>
      </c>
      <c r="EGX3" s="109" t="s">
        <v>1</v>
      </c>
      <c r="EGY3" s="109" t="s">
        <v>1</v>
      </c>
      <c r="EGZ3" s="109" t="s">
        <v>1</v>
      </c>
      <c r="EHA3" s="109" t="s">
        <v>1</v>
      </c>
      <c r="EHB3" s="109" t="s">
        <v>1</v>
      </c>
      <c r="EHC3" s="109" t="s">
        <v>1</v>
      </c>
      <c r="EHD3" s="109" t="s">
        <v>1</v>
      </c>
      <c r="EHE3" s="109" t="s">
        <v>1</v>
      </c>
      <c r="EHF3" s="109" t="s">
        <v>1</v>
      </c>
      <c r="EHG3" s="109" t="s">
        <v>1</v>
      </c>
      <c r="EHH3" s="109" t="s">
        <v>1</v>
      </c>
      <c r="EHI3" s="109" t="s">
        <v>1</v>
      </c>
      <c r="EHJ3" s="109" t="s">
        <v>1</v>
      </c>
      <c r="EHK3" s="109" t="s">
        <v>1</v>
      </c>
      <c r="EHL3" s="109" t="s">
        <v>1</v>
      </c>
      <c r="EHM3" s="109" t="s">
        <v>1</v>
      </c>
      <c r="EHN3" s="109" t="s">
        <v>1</v>
      </c>
      <c r="EHO3" s="109" t="s">
        <v>1</v>
      </c>
      <c r="EHP3" s="109" t="s">
        <v>1</v>
      </c>
      <c r="EHQ3" s="109" t="s">
        <v>1</v>
      </c>
      <c r="EHR3" s="109" t="s">
        <v>1</v>
      </c>
      <c r="EHS3" s="109" t="s">
        <v>1</v>
      </c>
      <c r="EHT3" s="109" t="s">
        <v>1</v>
      </c>
      <c r="EHU3" s="109" t="s">
        <v>1</v>
      </c>
      <c r="EHV3" s="109" t="s">
        <v>1</v>
      </c>
      <c r="EHW3" s="109" t="s">
        <v>1</v>
      </c>
      <c r="EHX3" s="109" t="s">
        <v>1</v>
      </c>
      <c r="EHY3" s="109" t="s">
        <v>1</v>
      </c>
      <c r="EHZ3" s="109" t="s">
        <v>1</v>
      </c>
      <c r="EIA3" s="109" t="s">
        <v>1</v>
      </c>
      <c r="EIB3" s="109" t="s">
        <v>1</v>
      </c>
      <c r="EIC3" s="109" t="s">
        <v>1</v>
      </c>
      <c r="EID3" s="109" t="s">
        <v>1</v>
      </c>
      <c r="EIE3" s="109" t="s">
        <v>1</v>
      </c>
      <c r="EIF3" s="109" t="s">
        <v>1</v>
      </c>
      <c r="EIG3" s="109" t="s">
        <v>1</v>
      </c>
      <c r="EIH3" s="109" t="s">
        <v>1</v>
      </c>
      <c r="EII3" s="109" t="s">
        <v>1</v>
      </c>
      <c r="EIJ3" s="109" t="s">
        <v>1</v>
      </c>
      <c r="EIK3" s="109" t="s">
        <v>1</v>
      </c>
      <c r="EIL3" s="109" t="s">
        <v>1</v>
      </c>
      <c r="EIM3" s="109" t="s">
        <v>1</v>
      </c>
      <c r="EIN3" s="109" t="s">
        <v>1</v>
      </c>
      <c r="EIO3" s="109" t="s">
        <v>1</v>
      </c>
      <c r="EIP3" s="109" t="s">
        <v>1</v>
      </c>
      <c r="EIQ3" s="109" t="s">
        <v>1</v>
      </c>
      <c r="EIR3" s="109" t="s">
        <v>1</v>
      </c>
      <c r="EIS3" s="109" t="s">
        <v>1</v>
      </c>
      <c r="EIT3" s="109" t="s">
        <v>1</v>
      </c>
      <c r="EIU3" s="109" t="s">
        <v>1</v>
      </c>
      <c r="EIV3" s="109" t="s">
        <v>1</v>
      </c>
      <c r="EIW3" s="109" t="s">
        <v>1</v>
      </c>
      <c r="EIX3" s="109" t="s">
        <v>1</v>
      </c>
      <c r="EIY3" s="109" t="s">
        <v>1</v>
      </c>
      <c r="EIZ3" s="109" t="s">
        <v>1</v>
      </c>
      <c r="EJA3" s="109" t="s">
        <v>1</v>
      </c>
      <c r="EJB3" s="109" t="s">
        <v>1</v>
      </c>
      <c r="EJC3" s="109" t="s">
        <v>1</v>
      </c>
      <c r="EJD3" s="109" t="s">
        <v>1</v>
      </c>
      <c r="EJE3" s="109" t="s">
        <v>1</v>
      </c>
      <c r="EJF3" s="109" t="s">
        <v>1</v>
      </c>
      <c r="EJG3" s="109" t="s">
        <v>1</v>
      </c>
      <c r="EJH3" s="109" t="s">
        <v>1</v>
      </c>
      <c r="EJI3" s="109" t="s">
        <v>1</v>
      </c>
      <c r="EJJ3" s="109" t="s">
        <v>1</v>
      </c>
      <c r="EJK3" s="109" t="s">
        <v>1</v>
      </c>
      <c r="EJL3" s="109" t="s">
        <v>1</v>
      </c>
      <c r="EJM3" s="109" t="s">
        <v>1</v>
      </c>
      <c r="EJN3" s="109" t="s">
        <v>1</v>
      </c>
      <c r="EJO3" s="109" t="s">
        <v>1</v>
      </c>
      <c r="EJP3" s="109" t="s">
        <v>1</v>
      </c>
      <c r="EJQ3" s="109" t="s">
        <v>1</v>
      </c>
      <c r="EJR3" s="109" t="s">
        <v>1</v>
      </c>
      <c r="EJS3" s="109" t="s">
        <v>1</v>
      </c>
      <c r="EJT3" s="109" t="s">
        <v>1</v>
      </c>
      <c r="EJU3" s="109" t="s">
        <v>1</v>
      </c>
      <c r="EJV3" s="109" t="s">
        <v>1</v>
      </c>
      <c r="EJW3" s="109" t="s">
        <v>1</v>
      </c>
      <c r="EJX3" s="109" t="s">
        <v>1</v>
      </c>
      <c r="EJY3" s="109" t="s">
        <v>1</v>
      </c>
      <c r="EJZ3" s="109" t="s">
        <v>1</v>
      </c>
      <c r="EKA3" s="109" t="s">
        <v>1</v>
      </c>
      <c r="EKB3" s="109" t="s">
        <v>1</v>
      </c>
      <c r="EKC3" s="109" t="s">
        <v>1</v>
      </c>
      <c r="EKD3" s="109" t="s">
        <v>1</v>
      </c>
      <c r="EKE3" s="109" t="s">
        <v>1</v>
      </c>
      <c r="EKF3" s="109" t="s">
        <v>1</v>
      </c>
      <c r="EKG3" s="109" t="s">
        <v>1</v>
      </c>
      <c r="EKH3" s="109" t="s">
        <v>1</v>
      </c>
      <c r="EKI3" s="109" t="s">
        <v>1</v>
      </c>
      <c r="EKJ3" s="109" t="s">
        <v>1</v>
      </c>
      <c r="EKK3" s="109" t="s">
        <v>1</v>
      </c>
      <c r="EKL3" s="109" t="s">
        <v>1</v>
      </c>
      <c r="EKM3" s="109" t="s">
        <v>1</v>
      </c>
      <c r="EKN3" s="109" t="s">
        <v>1</v>
      </c>
      <c r="EKO3" s="109" t="s">
        <v>1</v>
      </c>
      <c r="EKP3" s="109" t="s">
        <v>1</v>
      </c>
      <c r="EKQ3" s="109" t="s">
        <v>1</v>
      </c>
      <c r="EKR3" s="109" t="s">
        <v>1</v>
      </c>
      <c r="EKS3" s="109" t="s">
        <v>1</v>
      </c>
      <c r="EKT3" s="109" t="s">
        <v>1</v>
      </c>
      <c r="EKU3" s="109" t="s">
        <v>1</v>
      </c>
      <c r="EKV3" s="109" t="s">
        <v>1</v>
      </c>
      <c r="EKW3" s="109" t="s">
        <v>1</v>
      </c>
      <c r="EKX3" s="109" t="s">
        <v>1</v>
      </c>
      <c r="EKY3" s="109" t="s">
        <v>1</v>
      </c>
      <c r="EKZ3" s="109" t="s">
        <v>1</v>
      </c>
      <c r="ELA3" s="109" t="s">
        <v>1</v>
      </c>
      <c r="ELB3" s="109" t="s">
        <v>1</v>
      </c>
      <c r="ELC3" s="109" t="s">
        <v>1</v>
      </c>
      <c r="ELD3" s="109" t="s">
        <v>1</v>
      </c>
      <c r="ELE3" s="109" t="s">
        <v>1</v>
      </c>
      <c r="ELF3" s="109" t="s">
        <v>1</v>
      </c>
      <c r="ELG3" s="109" t="s">
        <v>1</v>
      </c>
      <c r="ELH3" s="109" t="s">
        <v>1</v>
      </c>
      <c r="ELI3" s="109" t="s">
        <v>1</v>
      </c>
      <c r="ELJ3" s="109" t="s">
        <v>1</v>
      </c>
      <c r="ELK3" s="109" t="s">
        <v>1</v>
      </c>
      <c r="ELL3" s="109" t="s">
        <v>1</v>
      </c>
      <c r="ELM3" s="109" t="s">
        <v>1</v>
      </c>
      <c r="ELN3" s="109" t="s">
        <v>1</v>
      </c>
      <c r="ELO3" s="109" t="s">
        <v>1</v>
      </c>
      <c r="ELP3" s="109" t="s">
        <v>1</v>
      </c>
      <c r="ELQ3" s="109" t="s">
        <v>1</v>
      </c>
      <c r="ELR3" s="109" t="s">
        <v>1</v>
      </c>
      <c r="ELS3" s="109" t="s">
        <v>1</v>
      </c>
      <c r="ELT3" s="109" t="s">
        <v>1</v>
      </c>
      <c r="ELU3" s="109" t="s">
        <v>1</v>
      </c>
      <c r="ELV3" s="109" t="s">
        <v>1</v>
      </c>
      <c r="ELW3" s="109" t="s">
        <v>1</v>
      </c>
      <c r="ELX3" s="109" t="s">
        <v>1</v>
      </c>
      <c r="ELY3" s="109" t="s">
        <v>1</v>
      </c>
      <c r="ELZ3" s="109" t="s">
        <v>1</v>
      </c>
      <c r="EMA3" s="109" t="s">
        <v>1</v>
      </c>
      <c r="EMB3" s="109" t="s">
        <v>1</v>
      </c>
      <c r="EMC3" s="109" t="s">
        <v>1</v>
      </c>
      <c r="EMD3" s="109" t="s">
        <v>1</v>
      </c>
      <c r="EME3" s="109" t="s">
        <v>1</v>
      </c>
      <c r="EMF3" s="109" t="s">
        <v>1</v>
      </c>
      <c r="EMG3" s="109" t="s">
        <v>1</v>
      </c>
      <c r="EMH3" s="109" t="s">
        <v>1</v>
      </c>
      <c r="EMI3" s="109" t="s">
        <v>1</v>
      </c>
      <c r="EMJ3" s="109" t="s">
        <v>1</v>
      </c>
      <c r="EMK3" s="109" t="s">
        <v>1</v>
      </c>
      <c r="EML3" s="109" t="s">
        <v>1</v>
      </c>
      <c r="EMM3" s="109" t="s">
        <v>1</v>
      </c>
      <c r="EMN3" s="109" t="s">
        <v>1</v>
      </c>
      <c r="EMO3" s="109" t="s">
        <v>1</v>
      </c>
      <c r="EMP3" s="109" t="s">
        <v>1</v>
      </c>
      <c r="EMQ3" s="109" t="s">
        <v>1</v>
      </c>
      <c r="EMR3" s="109" t="s">
        <v>1</v>
      </c>
      <c r="EMS3" s="109" t="s">
        <v>1</v>
      </c>
      <c r="EMT3" s="109" t="s">
        <v>1</v>
      </c>
      <c r="EMU3" s="109" t="s">
        <v>1</v>
      </c>
      <c r="EMV3" s="109" t="s">
        <v>1</v>
      </c>
      <c r="EMW3" s="109" t="s">
        <v>1</v>
      </c>
      <c r="EMX3" s="109" t="s">
        <v>1</v>
      </c>
      <c r="EMY3" s="109" t="s">
        <v>1</v>
      </c>
      <c r="EMZ3" s="109" t="s">
        <v>1</v>
      </c>
      <c r="ENA3" s="109" t="s">
        <v>1</v>
      </c>
      <c r="ENB3" s="109" t="s">
        <v>1</v>
      </c>
      <c r="ENC3" s="109" t="s">
        <v>1</v>
      </c>
      <c r="END3" s="109" t="s">
        <v>1</v>
      </c>
      <c r="ENE3" s="109" t="s">
        <v>1</v>
      </c>
      <c r="ENF3" s="109" t="s">
        <v>1</v>
      </c>
      <c r="ENG3" s="109" t="s">
        <v>1</v>
      </c>
      <c r="ENH3" s="109" t="s">
        <v>1</v>
      </c>
      <c r="ENI3" s="109" t="s">
        <v>1</v>
      </c>
      <c r="ENJ3" s="109" t="s">
        <v>1</v>
      </c>
      <c r="ENK3" s="109" t="s">
        <v>1</v>
      </c>
      <c r="ENL3" s="109" t="s">
        <v>1</v>
      </c>
      <c r="ENM3" s="109" t="s">
        <v>1</v>
      </c>
      <c r="ENN3" s="109" t="s">
        <v>1</v>
      </c>
      <c r="ENO3" s="109" t="s">
        <v>1</v>
      </c>
      <c r="ENP3" s="109" t="s">
        <v>1</v>
      </c>
      <c r="ENQ3" s="109" t="s">
        <v>1</v>
      </c>
      <c r="ENR3" s="109" t="s">
        <v>1</v>
      </c>
      <c r="ENS3" s="109" t="s">
        <v>1</v>
      </c>
      <c r="ENT3" s="109" t="s">
        <v>1</v>
      </c>
      <c r="ENU3" s="109" t="s">
        <v>1</v>
      </c>
      <c r="ENV3" s="109" t="s">
        <v>1</v>
      </c>
      <c r="ENW3" s="109" t="s">
        <v>1</v>
      </c>
      <c r="ENX3" s="109" t="s">
        <v>1</v>
      </c>
      <c r="ENY3" s="109" t="s">
        <v>1</v>
      </c>
      <c r="ENZ3" s="109" t="s">
        <v>1</v>
      </c>
      <c r="EOA3" s="109" t="s">
        <v>1</v>
      </c>
      <c r="EOB3" s="109" t="s">
        <v>1</v>
      </c>
      <c r="EOC3" s="109" t="s">
        <v>1</v>
      </c>
      <c r="EOD3" s="109" t="s">
        <v>1</v>
      </c>
      <c r="EOE3" s="109" t="s">
        <v>1</v>
      </c>
      <c r="EOF3" s="109" t="s">
        <v>1</v>
      </c>
      <c r="EOG3" s="109" t="s">
        <v>1</v>
      </c>
      <c r="EOH3" s="109" t="s">
        <v>1</v>
      </c>
      <c r="EOI3" s="109" t="s">
        <v>1</v>
      </c>
      <c r="EOJ3" s="109" t="s">
        <v>1</v>
      </c>
      <c r="EOK3" s="109" t="s">
        <v>1</v>
      </c>
      <c r="EOL3" s="109" t="s">
        <v>1</v>
      </c>
      <c r="EOM3" s="109" t="s">
        <v>1</v>
      </c>
      <c r="EON3" s="109" t="s">
        <v>1</v>
      </c>
      <c r="EOO3" s="109" t="s">
        <v>1</v>
      </c>
      <c r="EOP3" s="109" t="s">
        <v>1</v>
      </c>
      <c r="EOQ3" s="109" t="s">
        <v>1</v>
      </c>
      <c r="EOR3" s="109" t="s">
        <v>1</v>
      </c>
      <c r="EOS3" s="109" t="s">
        <v>1</v>
      </c>
      <c r="EOT3" s="109" t="s">
        <v>1</v>
      </c>
      <c r="EOU3" s="109" t="s">
        <v>1</v>
      </c>
      <c r="EOV3" s="109" t="s">
        <v>1</v>
      </c>
      <c r="EOW3" s="109" t="s">
        <v>1</v>
      </c>
      <c r="EOX3" s="109" t="s">
        <v>1</v>
      </c>
      <c r="EOY3" s="109" t="s">
        <v>1</v>
      </c>
      <c r="EOZ3" s="109" t="s">
        <v>1</v>
      </c>
      <c r="EPA3" s="109" t="s">
        <v>1</v>
      </c>
      <c r="EPB3" s="109" t="s">
        <v>1</v>
      </c>
      <c r="EPC3" s="109" t="s">
        <v>1</v>
      </c>
      <c r="EPD3" s="109" t="s">
        <v>1</v>
      </c>
      <c r="EPE3" s="109" t="s">
        <v>1</v>
      </c>
      <c r="EPF3" s="109" t="s">
        <v>1</v>
      </c>
      <c r="EPG3" s="109" t="s">
        <v>1</v>
      </c>
      <c r="EPH3" s="109" t="s">
        <v>1</v>
      </c>
      <c r="EPI3" s="109" t="s">
        <v>1</v>
      </c>
      <c r="EPJ3" s="109" t="s">
        <v>1</v>
      </c>
      <c r="EPK3" s="109" t="s">
        <v>1</v>
      </c>
      <c r="EPL3" s="109" t="s">
        <v>1</v>
      </c>
      <c r="EPM3" s="109" t="s">
        <v>1</v>
      </c>
      <c r="EPN3" s="109" t="s">
        <v>1</v>
      </c>
      <c r="EPO3" s="109" t="s">
        <v>1</v>
      </c>
      <c r="EPP3" s="109" t="s">
        <v>1</v>
      </c>
      <c r="EPQ3" s="109" t="s">
        <v>1</v>
      </c>
      <c r="EPR3" s="109" t="s">
        <v>1</v>
      </c>
      <c r="EPS3" s="109" t="s">
        <v>1</v>
      </c>
      <c r="EPT3" s="109" t="s">
        <v>1</v>
      </c>
      <c r="EPU3" s="109" t="s">
        <v>1</v>
      </c>
      <c r="EPV3" s="109" t="s">
        <v>1</v>
      </c>
      <c r="EPW3" s="109" t="s">
        <v>1</v>
      </c>
      <c r="EPX3" s="109" t="s">
        <v>1</v>
      </c>
      <c r="EPY3" s="109" t="s">
        <v>1</v>
      </c>
      <c r="EPZ3" s="109" t="s">
        <v>1</v>
      </c>
      <c r="EQA3" s="109" t="s">
        <v>1</v>
      </c>
      <c r="EQB3" s="109" t="s">
        <v>1</v>
      </c>
      <c r="EQC3" s="109" t="s">
        <v>1</v>
      </c>
      <c r="EQD3" s="109" t="s">
        <v>1</v>
      </c>
      <c r="EQE3" s="109" t="s">
        <v>1</v>
      </c>
      <c r="EQF3" s="109" t="s">
        <v>1</v>
      </c>
      <c r="EQG3" s="109" t="s">
        <v>1</v>
      </c>
      <c r="EQH3" s="109" t="s">
        <v>1</v>
      </c>
      <c r="EQI3" s="109" t="s">
        <v>1</v>
      </c>
      <c r="EQJ3" s="109" t="s">
        <v>1</v>
      </c>
      <c r="EQK3" s="109" t="s">
        <v>1</v>
      </c>
      <c r="EQL3" s="109" t="s">
        <v>1</v>
      </c>
      <c r="EQM3" s="109" t="s">
        <v>1</v>
      </c>
      <c r="EQN3" s="109" t="s">
        <v>1</v>
      </c>
      <c r="EQO3" s="109" t="s">
        <v>1</v>
      </c>
      <c r="EQP3" s="109" t="s">
        <v>1</v>
      </c>
      <c r="EQQ3" s="109" t="s">
        <v>1</v>
      </c>
      <c r="EQR3" s="109" t="s">
        <v>1</v>
      </c>
      <c r="EQS3" s="109" t="s">
        <v>1</v>
      </c>
      <c r="EQT3" s="109" t="s">
        <v>1</v>
      </c>
      <c r="EQU3" s="109" t="s">
        <v>1</v>
      </c>
      <c r="EQV3" s="109" t="s">
        <v>1</v>
      </c>
      <c r="EQW3" s="109" t="s">
        <v>1</v>
      </c>
      <c r="EQX3" s="109" t="s">
        <v>1</v>
      </c>
      <c r="EQY3" s="109" t="s">
        <v>1</v>
      </c>
      <c r="EQZ3" s="109" t="s">
        <v>1</v>
      </c>
      <c r="ERA3" s="109" t="s">
        <v>1</v>
      </c>
      <c r="ERB3" s="109" t="s">
        <v>1</v>
      </c>
      <c r="ERC3" s="109" t="s">
        <v>1</v>
      </c>
      <c r="ERD3" s="109" t="s">
        <v>1</v>
      </c>
      <c r="ERE3" s="109" t="s">
        <v>1</v>
      </c>
      <c r="ERF3" s="109" t="s">
        <v>1</v>
      </c>
      <c r="ERG3" s="109" t="s">
        <v>1</v>
      </c>
      <c r="ERH3" s="109" t="s">
        <v>1</v>
      </c>
      <c r="ERI3" s="109" t="s">
        <v>1</v>
      </c>
      <c r="ERJ3" s="109" t="s">
        <v>1</v>
      </c>
      <c r="ERK3" s="109" t="s">
        <v>1</v>
      </c>
      <c r="ERL3" s="109" t="s">
        <v>1</v>
      </c>
      <c r="ERM3" s="109" t="s">
        <v>1</v>
      </c>
      <c r="ERN3" s="109" t="s">
        <v>1</v>
      </c>
      <c r="ERO3" s="109" t="s">
        <v>1</v>
      </c>
      <c r="ERP3" s="109" t="s">
        <v>1</v>
      </c>
      <c r="ERQ3" s="109" t="s">
        <v>1</v>
      </c>
      <c r="ERR3" s="109" t="s">
        <v>1</v>
      </c>
      <c r="ERS3" s="109" t="s">
        <v>1</v>
      </c>
      <c r="ERT3" s="109" t="s">
        <v>1</v>
      </c>
      <c r="ERU3" s="109" t="s">
        <v>1</v>
      </c>
      <c r="ERV3" s="109" t="s">
        <v>1</v>
      </c>
      <c r="ERW3" s="109" t="s">
        <v>1</v>
      </c>
      <c r="ERX3" s="109" t="s">
        <v>1</v>
      </c>
      <c r="ERY3" s="109" t="s">
        <v>1</v>
      </c>
      <c r="ERZ3" s="109" t="s">
        <v>1</v>
      </c>
      <c r="ESA3" s="109" t="s">
        <v>1</v>
      </c>
      <c r="ESB3" s="109" t="s">
        <v>1</v>
      </c>
      <c r="ESC3" s="109" t="s">
        <v>1</v>
      </c>
      <c r="ESD3" s="109" t="s">
        <v>1</v>
      </c>
      <c r="ESE3" s="109" t="s">
        <v>1</v>
      </c>
      <c r="ESF3" s="109" t="s">
        <v>1</v>
      </c>
      <c r="ESG3" s="109" t="s">
        <v>1</v>
      </c>
      <c r="ESH3" s="109" t="s">
        <v>1</v>
      </c>
      <c r="ESI3" s="109" t="s">
        <v>1</v>
      </c>
      <c r="ESJ3" s="109" t="s">
        <v>1</v>
      </c>
      <c r="ESK3" s="109" t="s">
        <v>1</v>
      </c>
      <c r="ESL3" s="109" t="s">
        <v>1</v>
      </c>
      <c r="ESM3" s="109" t="s">
        <v>1</v>
      </c>
      <c r="ESN3" s="109" t="s">
        <v>1</v>
      </c>
      <c r="ESO3" s="109" t="s">
        <v>1</v>
      </c>
      <c r="ESP3" s="109" t="s">
        <v>1</v>
      </c>
      <c r="ESQ3" s="109" t="s">
        <v>1</v>
      </c>
      <c r="ESR3" s="109" t="s">
        <v>1</v>
      </c>
      <c r="ESS3" s="109" t="s">
        <v>1</v>
      </c>
      <c r="EST3" s="109" t="s">
        <v>1</v>
      </c>
      <c r="ESU3" s="109" t="s">
        <v>1</v>
      </c>
      <c r="ESV3" s="109" t="s">
        <v>1</v>
      </c>
      <c r="ESW3" s="109" t="s">
        <v>1</v>
      </c>
      <c r="ESX3" s="109" t="s">
        <v>1</v>
      </c>
      <c r="ESY3" s="109" t="s">
        <v>1</v>
      </c>
      <c r="ESZ3" s="109" t="s">
        <v>1</v>
      </c>
      <c r="ETA3" s="109" t="s">
        <v>1</v>
      </c>
      <c r="ETB3" s="109" t="s">
        <v>1</v>
      </c>
      <c r="ETC3" s="109" t="s">
        <v>1</v>
      </c>
      <c r="ETD3" s="109" t="s">
        <v>1</v>
      </c>
      <c r="ETE3" s="109" t="s">
        <v>1</v>
      </c>
      <c r="ETF3" s="109" t="s">
        <v>1</v>
      </c>
      <c r="ETG3" s="109" t="s">
        <v>1</v>
      </c>
      <c r="ETH3" s="109" t="s">
        <v>1</v>
      </c>
      <c r="ETI3" s="109" t="s">
        <v>1</v>
      </c>
      <c r="ETJ3" s="109" t="s">
        <v>1</v>
      </c>
      <c r="ETK3" s="109" t="s">
        <v>1</v>
      </c>
      <c r="ETL3" s="109" t="s">
        <v>1</v>
      </c>
      <c r="ETM3" s="109" t="s">
        <v>1</v>
      </c>
      <c r="ETN3" s="109" t="s">
        <v>1</v>
      </c>
      <c r="ETO3" s="109" t="s">
        <v>1</v>
      </c>
      <c r="ETP3" s="109" t="s">
        <v>1</v>
      </c>
      <c r="ETQ3" s="109" t="s">
        <v>1</v>
      </c>
      <c r="ETR3" s="109" t="s">
        <v>1</v>
      </c>
      <c r="ETS3" s="109" t="s">
        <v>1</v>
      </c>
      <c r="ETT3" s="109" t="s">
        <v>1</v>
      </c>
      <c r="ETU3" s="109" t="s">
        <v>1</v>
      </c>
      <c r="ETV3" s="109" t="s">
        <v>1</v>
      </c>
      <c r="ETW3" s="109" t="s">
        <v>1</v>
      </c>
      <c r="ETX3" s="109" t="s">
        <v>1</v>
      </c>
      <c r="ETY3" s="109" t="s">
        <v>1</v>
      </c>
      <c r="ETZ3" s="109" t="s">
        <v>1</v>
      </c>
      <c r="EUA3" s="109" t="s">
        <v>1</v>
      </c>
      <c r="EUB3" s="109" t="s">
        <v>1</v>
      </c>
      <c r="EUC3" s="109" t="s">
        <v>1</v>
      </c>
      <c r="EUD3" s="109" t="s">
        <v>1</v>
      </c>
      <c r="EUE3" s="109" t="s">
        <v>1</v>
      </c>
      <c r="EUF3" s="109" t="s">
        <v>1</v>
      </c>
      <c r="EUG3" s="109" t="s">
        <v>1</v>
      </c>
      <c r="EUH3" s="109" t="s">
        <v>1</v>
      </c>
      <c r="EUI3" s="109" t="s">
        <v>1</v>
      </c>
      <c r="EUJ3" s="109" t="s">
        <v>1</v>
      </c>
      <c r="EUK3" s="109" t="s">
        <v>1</v>
      </c>
      <c r="EUL3" s="109" t="s">
        <v>1</v>
      </c>
      <c r="EUM3" s="109" t="s">
        <v>1</v>
      </c>
      <c r="EUN3" s="109" t="s">
        <v>1</v>
      </c>
      <c r="EUO3" s="109" t="s">
        <v>1</v>
      </c>
      <c r="EUP3" s="109" t="s">
        <v>1</v>
      </c>
      <c r="EUQ3" s="109" t="s">
        <v>1</v>
      </c>
      <c r="EUR3" s="109" t="s">
        <v>1</v>
      </c>
      <c r="EUS3" s="109" t="s">
        <v>1</v>
      </c>
      <c r="EUT3" s="109" t="s">
        <v>1</v>
      </c>
      <c r="EUU3" s="109" t="s">
        <v>1</v>
      </c>
      <c r="EUV3" s="109" t="s">
        <v>1</v>
      </c>
      <c r="EUW3" s="109" t="s">
        <v>1</v>
      </c>
      <c r="EUX3" s="109" t="s">
        <v>1</v>
      </c>
      <c r="EUY3" s="109" t="s">
        <v>1</v>
      </c>
      <c r="EUZ3" s="109" t="s">
        <v>1</v>
      </c>
      <c r="EVA3" s="109" t="s">
        <v>1</v>
      </c>
      <c r="EVB3" s="109" t="s">
        <v>1</v>
      </c>
      <c r="EVC3" s="109" t="s">
        <v>1</v>
      </c>
      <c r="EVD3" s="109" t="s">
        <v>1</v>
      </c>
      <c r="EVE3" s="109" t="s">
        <v>1</v>
      </c>
      <c r="EVF3" s="109" t="s">
        <v>1</v>
      </c>
      <c r="EVG3" s="109" t="s">
        <v>1</v>
      </c>
      <c r="EVH3" s="109" t="s">
        <v>1</v>
      </c>
      <c r="EVI3" s="109" t="s">
        <v>1</v>
      </c>
      <c r="EVJ3" s="109" t="s">
        <v>1</v>
      </c>
      <c r="EVK3" s="109" t="s">
        <v>1</v>
      </c>
      <c r="EVL3" s="109" t="s">
        <v>1</v>
      </c>
      <c r="EVM3" s="109" t="s">
        <v>1</v>
      </c>
      <c r="EVN3" s="109" t="s">
        <v>1</v>
      </c>
      <c r="EVO3" s="109" t="s">
        <v>1</v>
      </c>
      <c r="EVP3" s="109" t="s">
        <v>1</v>
      </c>
      <c r="EVQ3" s="109" t="s">
        <v>1</v>
      </c>
      <c r="EVR3" s="109" t="s">
        <v>1</v>
      </c>
      <c r="EVS3" s="109" t="s">
        <v>1</v>
      </c>
      <c r="EVT3" s="109" t="s">
        <v>1</v>
      </c>
      <c r="EVU3" s="109" t="s">
        <v>1</v>
      </c>
      <c r="EVV3" s="109" t="s">
        <v>1</v>
      </c>
      <c r="EVW3" s="109" t="s">
        <v>1</v>
      </c>
      <c r="EVX3" s="109" t="s">
        <v>1</v>
      </c>
      <c r="EVY3" s="109" t="s">
        <v>1</v>
      </c>
      <c r="EVZ3" s="109" t="s">
        <v>1</v>
      </c>
      <c r="EWA3" s="109" t="s">
        <v>1</v>
      </c>
      <c r="EWB3" s="109" t="s">
        <v>1</v>
      </c>
      <c r="EWC3" s="109" t="s">
        <v>1</v>
      </c>
      <c r="EWD3" s="109" t="s">
        <v>1</v>
      </c>
      <c r="EWE3" s="109" t="s">
        <v>1</v>
      </c>
      <c r="EWF3" s="109" t="s">
        <v>1</v>
      </c>
      <c r="EWG3" s="109" t="s">
        <v>1</v>
      </c>
      <c r="EWH3" s="109" t="s">
        <v>1</v>
      </c>
      <c r="EWI3" s="109" t="s">
        <v>1</v>
      </c>
      <c r="EWJ3" s="109" t="s">
        <v>1</v>
      </c>
      <c r="EWK3" s="109" t="s">
        <v>1</v>
      </c>
      <c r="EWL3" s="109" t="s">
        <v>1</v>
      </c>
      <c r="EWM3" s="109" t="s">
        <v>1</v>
      </c>
      <c r="EWN3" s="109" t="s">
        <v>1</v>
      </c>
      <c r="EWO3" s="109" t="s">
        <v>1</v>
      </c>
      <c r="EWP3" s="109" t="s">
        <v>1</v>
      </c>
      <c r="EWQ3" s="109" t="s">
        <v>1</v>
      </c>
      <c r="EWR3" s="109" t="s">
        <v>1</v>
      </c>
      <c r="EWS3" s="109" t="s">
        <v>1</v>
      </c>
      <c r="EWT3" s="109" t="s">
        <v>1</v>
      </c>
      <c r="EWU3" s="109" t="s">
        <v>1</v>
      </c>
      <c r="EWV3" s="109" t="s">
        <v>1</v>
      </c>
      <c r="EWW3" s="109" t="s">
        <v>1</v>
      </c>
      <c r="EWX3" s="109" t="s">
        <v>1</v>
      </c>
      <c r="EWY3" s="109" t="s">
        <v>1</v>
      </c>
      <c r="EWZ3" s="109" t="s">
        <v>1</v>
      </c>
      <c r="EXA3" s="109" t="s">
        <v>1</v>
      </c>
      <c r="EXB3" s="109" t="s">
        <v>1</v>
      </c>
      <c r="EXC3" s="109" t="s">
        <v>1</v>
      </c>
      <c r="EXD3" s="109" t="s">
        <v>1</v>
      </c>
      <c r="EXE3" s="109" t="s">
        <v>1</v>
      </c>
      <c r="EXF3" s="109" t="s">
        <v>1</v>
      </c>
      <c r="EXG3" s="109" t="s">
        <v>1</v>
      </c>
      <c r="EXH3" s="109" t="s">
        <v>1</v>
      </c>
      <c r="EXI3" s="109" t="s">
        <v>1</v>
      </c>
      <c r="EXJ3" s="109" t="s">
        <v>1</v>
      </c>
      <c r="EXK3" s="109" t="s">
        <v>1</v>
      </c>
      <c r="EXL3" s="109" t="s">
        <v>1</v>
      </c>
      <c r="EXM3" s="109" t="s">
        <v>1</v>
      </c>
      <c r="EXN3" s="109" t="s">
        <v>1</v>
      </c>
      <c r="EXO3" s="109" t="s">
        <v>1</v>
      </c>
      <c r="EXP3" s="109" t="s">
        <v>1</v>
      </c>
      <c r="EXQ3" s="109" t="s">
        <v>1</v>
      </c>
      <c r="EXR3" s="109" t="s">
        <v>1</v>
      </c>
      <c r="EXS3" s="109" t="s">
        <v>1</v>
      </c>
      <c r="EXT3" s="109" t="s">
        <v>1</v>
      </c>
      <c r="EXU3" s="109" t="s">
        <v>1</v>
      </c>
      <c r="EXV3" s="109" t="s">
        <v>1</v>
      </c>
      <c r="EXW3" s="109" t="s">
        <v>1</v>
      </c>
      <c r="EXX3" s="109" t="s">
        <v>1</v>
      </c>
      <c r="EXY3" s="109" t="s">
        <v>1</v>
      </c>
      <c r="EXZ3" s="109" t="s">
        <v>1</v>
      </c>
      <c r="EYA3" s="109" t="s">
        <v>1</v>
      </c>
      <c r="EYB3" s="109" t="s">
        <v>1</v>
      </c>
      <c r="EYC3" s="109" t="s">
        <v>1</v>
      </c>
      <c r="EYD3" s="109" t="s">
        <v>1</v>
      </c>
      <c r="EYE3" s="109" t="s">
        <v>1</v>
      </c>
      <c r="EYF3" s="109" t="s">
        <v>1</v>
      </c>
      <c r="EYG3" s="109" t="s">
        <v>1</v>
      </c>
      <c r="EYH3" s="109" t="s">
        <v>1</v>
      </c>
      <c r="EYI3" s="109" t="s">
        <v>1</v>
      </c>
      <c r="EYJ3" s="109" t="s">
        <v>1</v>
      </c>
      <c r="EYK3" s="109" t="s">
        <v>1</v>
      </c>
      <c r="EYL3" s="109" t="s">
        <v>1</v>
      </c>
      <c r="EYM3" s="109" t="s">
        <v>1</v>
      </c>
      <c r="EYN3" s="109" t="s">
        <v>1</v>
      </c>
      <c r="EYO3" s="109" t="s">
        <v>1</v>
      </c>
      <c r="EYP3" s="109" t="s">
        <v>1</v>
      </c>
      <c r="EYQ3" s="109" t="s">
        <v>1</v>
      </c>
      <c r="EYR3" s="109" t="s">
        <v>1</v>
      </c>
      <c r="EYS3" s="109" t="s">
        <v>1</v>
      </c>
      <c r="EYT3" s="109" t="s">
        <v>1</v>
      </c>
      <c r="EYU3" s="109" t="s">
        <v>1</v>
      </c>
      <c r="EYV3" s="109" t="s">
        <v>1</v>
      </c>
      <c r="EYW3" s="109" t="s">
        <v>1</v>
      </c>
      <c r="EYX3" s="109" t="s">
        <v>1</v>
      </c>
      <c r="EYY3" s="109" t="s">
        <v>1</v>
      </c>
      <c r="EYZ3" s="109" t="s">
        <v>1</v>
      </c>
      <c r="EZA3" s="109" t="s">
        <v>1</v>
      </c>
      <c r="EZB3" s="109" t="s">
        <v>1</v>
      </c>
      <c r="EZC3" s="109" t="s">
        <v>1</v>
      </c>
      <c r="EZD3" s="109" t="s">
        <v>1</v>
      </c>
      <c r="EZE3" s="109" t="s">
        <v>1</v>
      </c>
      <c r="EZF3" s="109" t="s">
        <v>1</v>
      </c>
      <c r="EZG3" s="109" t="s">
        <v>1</v>
      </c>
      <c r="EZH3" s="109" t="s">
        <v>1</v>
      </c>
      <c r="EZI3" s="109" t="s">
        <v>1</v>
      </c>
      <c r="EZJ3" s="109" t="s">
        <v>1</v>
      </c>
      <c r="EZK3" s="109" t="s">
        <v>1</v>
      </c>
      <c r="EZL3" s="109" t="s">
        <v>1</v>
      </c>
      <c r="EZM3" s="109" t="s">
        <v>1</v>
      </c>
      <c r="EZN3" s="109" t="s">
        <v>1</v>
      </c>
      <c r="EZO3" s="109" t="s">
        <v>1</v>
      </c>
      <c r="EZP3" s="109" t="s">
        <v>1</v>
      </c>
      <c r="EZQ3" s="109" t="s">
        <v>1</v>
      </c>
      <c r="EZR3" s="109" t="s">
        <v>1</v>
      </c>
      <c r="EZS3" s="109" t="s">
        <v>1</v>
      </c>
      <c r="EZT3" s="109" t="s">
        <v>1</v>
      </c>
      <c r="EZU3" s="109" t="s">
        <v>1</v>
      </c>
      <c r="EZV3" s="109" t="s">
        <v>1</v>
      </c>
      <c r="EZW3" s="109" t="s">
        <v>1</v>
      </c>
      <c r="EZX3" s="109" t="s">
        <v>1</v>
      </c>
      <c r="EZY3" s="109" t="s">
        <v>1</v>
      </c>
      <c r="EZZ3" s="109" t="s">
        <v>1</v>
      </c>
      <c r="FAA3" s="109" t="s">
        <v>1</v>
      </c>
      <c r="FAB3" s="109" t="s">
        <v>1</v>
      </c>
      <c r="FAC3" s="109" t="s">
        <v>1</v>
      </c>
      <c r="FAD3" s="109" t="s">
        <v>1</v>
      </c>
      <c r="FAE3" s="109" t="s">
        <v>1</v>
      </c>
      <c r="FAF3" s="109" t="s">
        <v>1</v>
      </c>
      <c r="FAG3" s="109" t="s">
        <v>1</v>
      </c>
      <c r="FAH3" s="109" t="s">
        <v>1</v>
      </c>
      <c r="FAI3" s="109" t="s">
        <v>1</v>
      </c>
      <c r="FAJ3" s="109" t="s">
        <v>1</v>
      </c>
      <c r="FAK3" s="109" t="s">
        <v>1</v>
      </c>
      <c r="FAL3" s="109" t="s">
        <v>1</v>
      </c>
      <c r="FAM3" s="109" t="s">
        <v>1</v>
      </c>
      <c r="FAN3" s="109" t="s">
        <v>1</v>
      </c>
      <c r="FAO3" s="109" t="s">
        <v>1</v>
      </c>
      <c r="FAP3" s="109" t="s">
        <v>1</v>
      </c>
      <c r="FAQ3" s="109" t="s">
        <v>1</v>
      </c>
      <c r="FAR3" s="109" t="s">
        <v>1</v>
      </c>
      <c r="FAS3" s="109" t="s">
        <v>1</v>
      </c>
      <c r="FAT3" s="109" t="s">
        <v>1</v>
      </c>
      <c r="FAU3" s="109" t="s">
        <v>1</v>
      </c>
      <c r="FAV3" s="109" t="s">
        <v>1</v>
      </c>
      <c r="FAW3" s="109" t="s">
        <v>1</v>
      </c>
      <c r="FAX3" s="109" t="s">
        <v>1</v>
      </c>
      <c r="FAY3" s="109" t="s">
        <v>1</v>
      </c>
      <c r="FAZ3" s="109" t="s">
        <v>1</v>
      </c>
      <c r="FBA3" s="109" t="s">
        <v>1</v>
      </c>
      <c r="FBB3" s="109" t="s">
        <v>1</v>
      </c>
      <c r="FBC3" s="109" t="s">
        <v>1</v>
      </c>
      <c r="FBD3" s="109" t="s">
        <v>1</v>
      </c>
      <c r="FBE3" s="109" t="s">
        <v>1</v>
      </c>
      <c r="FBF3" s="109" t="s">
        <v>1</v>
      </c>
      <c r="FBG3" s="109" t="s">
        <v>1</v>
      </c>
      <c r="FBH3" s="109" t="s">
        <v>1</v>
      </c>
      <c r="FBI3" s="109" t="s">
        <v>1</v>
      </c>
      <c r="FBJ3" s="109" t="s">
        <v>1</v>
      </c>
      <c r="FBK3" s="109" t="s">
        <v>1</v>
      </c>
      <c r="FBL3" s="109" t="s">
        <v>1</v>
      </c>
      <c r="FBM3" s="109" t="s">
        <v>1</v>
      </c>
      <c r="FBN3" s="109" t="s">
        <v>1</v>
      </c>
      <c r="FBO3" s="109" t="s">
        <v>1</v>
      </c>
      <c r="FBP3" s="109" t="s">
        <v>1</v>
      </c>
      <c r="FBQ3" s="109" t="s">
        <v>1</v>
      </c>
      <c r="FBR3" s="109" t="s">
        <v>1</v>
      </c>
      <c r="FBS3" s="109" t="s">
        <v>1</v>
      </c>
      <c r="FBT3" s="109" t="s">
        <v>1</v>
      </c>
      <c r="FBU3" s="109" t="s">
        <v>1</v>
      </c>
      <c r="FBV3" s="109" t="s">
        <v>1</v>
      </c>
      <c r="FBW3" s="109" t="s">
        <v>1</v>
      </c>
      <c r="FBX3" s="109" t="s">
        <v>1</v>
      </c>
      <c r="FBY3" s="109" t="s">
        <v>1</v>
      </c>
      <c r="FBZ3" s="109" t="s">
        <v>1</v>
      </c>
      <c r="FCA3" s="109" t="s">
        <v>1</v>
      </c>
      <c r="FCB3" s="109" t="s">
        <v>1</v>
      </c>
      <c r="FCC3" s="109" t="s">
        <v>1</v>
      </c>
      <c r="FCD3" s="109" t="s">
        <v>1</v>
      </c>
      <c r="FCE3" s="109" t="s">
        <v>1</v>
      </c>
      <c r="FCF3" s="109" t="s">
        <v>1</v>
      </c>
      <c r="FCG3" s="109" t="s">
        <v>1</v>
      </c>
      <c r="FCH3" s="109" t="s">
        <v>1</v>
      </c>
      <c r="FCI3" s="109" t="s">
        <v>1</v>
      </c>
      <c r="FCJ3" s="109" t="s">
        <v>1</v>
      </c>
      <c r="FCK3" s="109" t="s">
        <v>1</v>
      </c>
      <c r="FCL3" s="109" t="s">
        <v>1</v>
      </c>
      <c r="FCM3" s="109" t="s">
        <v>1</v>
      </c>
      <c r="FCN3" s="109" t="s">
        <v>1</v>
      </c>
      <c r="FCO3" s="109" t="s">
        <v>1</v>
      </c>
      <c r="FCP3" s="109" t="s">
        <v>1</v>
      </c>
      <c r="FCQ3" s="109" t="s">
        <v>1</v>
      </c>
      <c r="FCR3" s="109" t="s">
        <v>1</v>
      </c>
      <c r="FCS3" s="109" t="s">
        <v>1</v>
      </c>
      <c r="FCT3" s="109" t="s">
        <v>1</v>
      </c>
      <c r="FCU3" s="109" t="s">
        <v>1</v>
      </c>
      <c r="FCV3" s="109" t="s">
        <v>1</v>
      </c>
      <c r="FCW3" s="109" t="s">
        <v>1</v>
      </c>
      <c r="FCX3" s="109" t="s">
        <v>1</v>
      </c>
      <c r="FCY3" s="109" t="s">
        <v>1</v>
      </c>
      <c r="FCZ3" s="109" t="s">
        <v>1</v>
      </c>
      <c r="FDA3" s="109" t="s">
        <v>1</v>
      </c>
      <c r="FDB3" s="109" t="s">
        <v>1</v>
      </c>
      <c r="FDC3" s="109" t="s">
        <v>1</v>
      </c>
      <c r="FDD3" s="109" t="s">
        <v>1</v>
      </c>
      <c r="FDE3" s="109" t="s">
        <v>1</v>
      </c>
      <c r="FDF3" s="109" t="s">
        <v>1</v>
      </c>
      <c r="FDG3" s="109" t="s">
        <v>1</v>
      </c>
      <c r="FDH3" s="109" t="s">
        <v>1</v>
      </c>
      <c r="FDI3" s="109" t="s">
        <v>1</v>
      </c>
      <c r="FDJ3" s="109" t="s">
        <v>1</v>
      </c>
      <c r="FDK3" s="109" t="s">
        <v>1</v>
      </c>
      <c r="FDL3" s="109" t="s">
        <v>1</v>
      </c>
      <c r="FDM3" s="109" t="s">
        <v>1</v>
      </c>
      <c r="FDN3" s="109" t="s">
        <v>1</v>
      </c>
      <c r="FDO3" s="109" t="s">
        <v>1</v>
      </c>
      <c r="FDP3" s="109" t="s">
        <v>1</v>
      </c>
      <c r="FDQ3" s="109" t="s">
        <v>1</v>
      </c>
      <c r="FDR3" s="109" t="s">
        <v>1</v>
      </c>
      <c r="FDS3" s="109" t="s">
        <v>1</v>
      </c>
      <c r="FDT3" s="109" t="s">
        <v>1</v>
      </c>
      <c r="FDU3" s="109" t="s">
        <v>1</v>
      </c>
      <c r="FDV3" s="109" t="s">
        <v>1</v>
      </c>
      <c r="FDW3" s="109" t="s">
        <v>1</v>
      </c>
      <c r="FDX3" s="109" t="s">
        <v>1</v>
      </c>
      <c r="FDY3" s="109" t="s">
        <v>1</v>
      </c>
      <c r="FDZ3" s="109" t="s">
        <v>1</v>
      </c>
      <c r="FEA3" s="109" t="s">
        <v>1</v>
      </c>
      <c r="FEB3" s="109" t="s">
        <v>1</v>
      </c>
      <c r="FEC3" s="109" t="s">
        <v>1</v>
      </c>
      <c r="FED3" s="109" t="s">
        <v>1</v>
      </c>
      <c r="FEE3" s="109" t="s">
        <v>1</v>
      </c>
      <c r="FEF3" s="109" t="s">
        <v>1</v>
      </c>
      <c r="FEG3" s="109" t="s">
        <v>1</v>
      </c>
      <c r="FEH3" s="109" t="s">
        <v>1</v>
      </c>
      <c r="FEI3" s="109" t="s">
        <v>1</v>
      </c>
      <c r="FEJ3" s="109" t="s">
        <v>1</v>
      </c>
      <c r="FEK3" s="109" t="s">
        <v>1</v>
      </c>
      <c r="FEL3" s="109" t="s">
        <v>1</v>
      </c>
      <c r="FEM3" s="109" t="s">
        <v>1</v>
      </c>
      <c r="FEN3" s="109" t="s">
        <v>1</v>
      </c>
      <c r="FEO3" s="109" t="s">
        <v>1</v>
      </c>
      <c r="FEP3" s="109" t="s">
        <v>1</v>
      </c>
      <c r="FEQ3" s="109" t="s">
        <v>1</v>
      </c>
      <c r="FER3" s="109" t="s">
        <v>1</v>
      </c>
      <c r="FES3" s="109" t="s">
        <v>1</v>
      </c>
      <c r="FET3" s="109" t="s">
        <v>1</v>
      </c>
      <c r="FEU3" s="109" t="s">
        <v>1</v>
      </c>
      <c r="FEV3" s="109" t="s">
        <v>1</v>
      </c>
      <c r="FEW3" s="109" t="s">
        <v>1</v>
      </c>
      <c r="FEX3" s="109" t="s">
        <v>1</v>
      </c>
      <c r="FEY3" s="109" t="s">
        <v>1</v>
      </c>
      <c r="FEZ3" s="109" t="s">
        <v>1</v>
      </c>
      <c r="FFA3" s="109" t="s">
        <v>1</v>
      </c>
      <c r="FFB3" s="109" t="s">
        <v>1</v>
      </c>
      <c r="FFC3" s="109" t="s">
        <v>1</v>
      </c>
      <c r="FFD3" s="109" t="s">
        <v>1</v>
      </c>
      <c r="FFE3" s="109" t="s">
        <v>1</v>
      </c>
      <c r="FFF3" s="109" t="s">
        <v>1</v>
      </c>
      <c r="FFG3" s="109" t="s">
        <v>1</v>
      </c>
      <c r="FFH3" s="109" t="s">
        <v>1</v>
      </c>
      <c r="FFI3" s="109" t="s">
        <v>1</v>
      </c>
      <c r="FFJ3" s="109" t="s">
        <v>1</v>
      </c>
      <c r="FFK3" s="109" t="s">
        <v>1</v>
      </c>
      <c r="FFL3" s="109" t="s">
        <v>1</v>
      </c>
      <c r="FFM3" s="109" t="s">
        <v>1</v>
      </c>
      <c r="FFN3" s="109" t="s">
        <v>1</v>
      </c>
      <c r="FFO3" s="109" t="s">
        <v>1</v>
      </c>
      <c r="FFP3" s="109" t="s">
        <v>1</v>
      </c>
      <c r="FFQ3" s="109" t="s">
        <v>1</v>
      </c>
      <c r="FFR3" s="109" t="s">
        <v>1</v>
      </c>
      <c r="FFS3" s="109" t="s">
        <v>1</v>
      </c>
      <c r="FFT3" s="109" t="s">
        <v>1</v>
      </c>
      <c r="FFU3" s="109" t="s">
        <v>1</v>
      </c>
      <c r="FFV3" s="109" t="s">
        <v>1</v>
      </c>
      <c r="FFW3" s="109" t="s">
        <v>1</v>
      </c>
      <c r="FFX3" s="109" t="s">
        <v>1</v>
      </c>
      <c r="FFY3" s="109" t="s">
        <v>1</v>
      </c>
      <c r="FFZ3" s="109" t="s">
        <v>1</v>
      </c>
      <c r="FGA3" s="109" t="s">
        <v>1</v>
      </c>
      <c r="FGB3" s="109" t="s">
        <v>1</v>
      </c>
      <c r="FGC3" s="109" t="s">
        <v>1</v>
      </c>
      <c r="FGD3" s="109" t="s">
        <v>1</v>
      </c>
      <c r="FGE3" s="109" t="s">
        <v>1</v>
      </c>
      <c r="FGF3" s="109" t="s">
        <v>1</v>
      </c>
      <c r="FGG3" s="109" t="s">
        <v>1</v>
      </c>
      <c r="FGH3" s="109" t="s">
        <v>1</v>
      </c>
      <c r="FGI3" s="109" t="s">
        <v>1</v>
      </c>
      <c r="FGJ3" s="109" t="s">
        <v>1</v>
      </c>
      <c r="FGK3" s="109" t="s">
        <v>1</v>
      </c>
      <c r="FGL3" s="109" t="s">
        <v>1</v>
      </c>
      <c r="FGM3" s="109" t="s">
        <v>1</v>
      </c>
      <c r="FGN3" s="109" t="s">
        <v>1</v>
      </c>
      <c r="FGO3" s="109" t="s">
        <v>1</v>
      </c>
      <c r="FGP3" s="109" t="s">
        <v>1</v>
      </c>
      <c r="FGQ3" s="109" t="s">
        <v>1</v>
      </c>
      <c r="FGR3" s="109" t="s">
        <v>1</v>
      </c>
      <c r="FGS3" s="109" t="s">
        <v>1</v>
      </c>
      <c r="FGT3" s="109" t="s">
        <v>1</v>
      </c>
      <c r="FGU3" s="109" t="s">
        <v>1</v>
      </c>
      <c r="FGV3" s="109" t="s">
        <v>1</v>
      </c>
      <c r="FGW3" s="109" t="s">
        <v>1</v>
      </c>
      <c r="FGX3" s="109" t="s">
        <v>1</v>
      </c>
      <c r="FGY3" s="109" t="s">
        <v>1</v>
      </c>
      <c r="FGZ3" s="109" t="s">
        <v>1</v>
      </c>
      <c r="FHA3" s="109" t="s">
        <v>1</v>
      </c>
      <c r="FHB3" s="109" t="s">
        <v>1</v>
      </c>
      <c r="FHC3" s="109" t="s">
        <v>1</v>
      </c>
      <c r="FHD3" s="109" t="s">
        <v>1</v>
      </c>
      <c r="FHE3" s="109" t="s">
        <v>1</v>
      </c>
      <c r="FHF3" s="109" t="s">
        <v>1</v>
      </c>
      <c r="FHG3" s="109" t="s">
        <v>1</v>
      </c>
      <c r="FHH3" s="109" t="s">
        <v>1</v>
      </c>
      <c r="FHI3" s="109" t="s">
        <v>1</v>
      </c>
      <c r="FHJ3" s="109" t="s">
        <v>1</v>
      </c>
      <c r="FHK3" s="109" t="s">
        <v>1</v>
      </c>
      <c r="FHL3" s="109" t="s">
        <v>1</v>
      </c>
      <c r="FHM3" s="109" t="s">
        <v>1</v>
      </c>
      <c r="FHN3" s="109" t="s">
        <v>1</v>
      </c>
      <c r="FHO3" s="109" t="s">
        <v>1</v>
      </c>
      <c r="FHP3" s="109" t="s">
        <v>1</v>
      </c>
      <c r="FHQ3" s="109" t="s">
        <v>1</v>
      </c>
      <c r="FHR3" s="109" t="s">
        <v>1</v>
      </c>
      <c r="FHS3" s="109" t="s">
        <v>1</v>
      </c>
      <c r="FHT3" s="109" t="s">
        <v>1</v>
      </c>
      <c r="FHU3" s="109" t="s">
        <v>1</v>
      </c>
      <c r="FHV3" s="109" t="s">
        <v>1</v>
      </c>
      <c r="FHW3" s="109" t="s">
        <v>1</v>
      </c>
      <c r="FHX3" s="109" t="s">
        <v>1</v>
      </c>
      <c r="FHY3" s="109" t="s">
        <v>1</v>
      </c>
      <c r="FHZ3" s="109" t="s">
        <v>1</v>
      </c>
      <c r="FIA3" s="109" t="s">
        <v>1</v>
      </c>
      <c r="FIB3" s="109" t="s">
        <v>1</v>
      </c>
      <c r="FIC3" s="109" t="s">
        <v>1</v>
      </c>
      <c r="FID3" s="109" t="s">
        <v>1</v>
      </c>
      <c r="FIE3" s="109" t="s">
        <v>1</v>
      </c>
      <c r="FIF3" s="109" t="s">
        <v>1</v>
      </c>
      <c r="FIG3" s="109" t="s">
        <v>1</v>
      </c>
      <c r="FIH3" s="109" t="s">
        <v>1</v>
      </c>
      <c r="FII3" s="109" t="s">
        <v>1</v>
      </c>
      <c r="FIJ3" s="109" t="s">
        <v>1</v>
      </c>
      <c r="FIK3" s="109" t="s">
        <v>1</v>
      </c>
      <c r="FIL3" s="109" t="s">
        <v>1</v>
      </c>
      <c r="FIM3" s="109" t="s">
        <v>1</v>
      </c>
      <c r="FIN3" s="109" t="s">
        <v>1</v>
      </c>
      <c r="FIO3" s="109" t="s">
        <v>1</v>
      </c>
      <c r="FIP3" s="109" t="s">
        <v>1</v>
      </c>
      <c r="FIQ3" s="109" t="s">
        <v>1</v>
      </c>
      <c r="FIR3" s="109" t="s">
        <v>1</v>
      </c>
      <c r="FIS3" s="109" t="s">
        <v>1</v>
      </c>
      <c r="FIT3" s="109" t="s">
        <v>1</v>
      </c>
      <c r="FIU3" s="109" t="s">
        <v>1</v>
      </c>
      <c r="FIV3" s="109" t="s">
        <v>1</v>
      </c>
      <c r="FIW3" s="109" t="s">
        <v>1</v>
      </c>
      <c r="FIX3" s="109" t="s">
        <v>1</v>
      </c>
      <c r="FIY3" s="109" t="s">
        <v>1</v>
      </c>
      <c r="FIZ3" s="109" t="s">
        <v>1</v>
      </c>
      <c r="FJA3" s="109" t="s">
        <v>1</v>
      </c>
      <c r="FJB3" s="109" t="s">
        <v>1</v>
      </c>
      <c r="FJC3" s="109" t="s">
        <v>1</v>
      </c>
      <c r="FJD3" s="109" t="s">
        <v>1</v>
      </c>
      <c r="FJE3" s="109" t="s">
        <v>1</v>
      </c>
      <c r="FJF3" s="109" t="s">
        <v>1</v>
      </c>
      <c r="FJG3" s="109" t="s">
        <v>1</v>
      </c>
      <c r="FJH3" s="109" t="s">
        <v>1</v>
      </c>
      <c r="FJI3" s="109" t="s">
        <v>1</v>
      </c>
      <c r="FJJ3" s="109" t="s">
        <v>1</v>
      </c>
      <c r="FJK3" s="109" t="s">
        <v>1</v>
      </c>
      <c r="FJL3" s="109" t="s">
        <v>1</v>
      </c>
      <c r="FJM3" s="109" t="s">
        <v>1</v>
      </c>
      <c r="FJN3" s="109" t="s">
        <v>1</v>
      </c>
      <c r="FJO3" s="109" t="s">
        <v>1</v>
      </c>
      <c r="FJP3" s="109" t="s">
        <v>1</v>
      </c>
      <c r="FJQ3" s="109" t="s">
        <v>1</v>
      </c>
      <c r="FJR3" s="109" t="s">
        <v>1</v>
      </c>
      <c r="FJS3" s="109" t="s">
        <v>1</v>
      </c>
      <c r="FJT3" s="109" t="s">
        <v>1</v>
      </c>
      <c r="FJU3" s="109" t="s">
        <v>1</v>
      </c>
      <c r="FJV3" s="109" t="s">
        <v>1</v>
      </c>
      <c r="FJW3" s="109" t="s">
        <v>1</v>
      </c>
      <c r="FJX3" s="109" t="s">
        <v>1</v>
      </c>
      <c r="FJY3" s="109" t="s">
        <v>1</v>
      </c>
      <c r="FJZ3" s="109" t="s">
        <v>1</v>
      </c>
      <c r="FKA3" s="109" t="s">
        <v>1</v>
      </c>
      <c r="FKB3" s="109" t="s">
        <v>1</v>
      </c>
      <c r="FKC3" s="109" t="s">
        <v>1</v>
      </c>
      <c r="FKD3" s="109" t="s">
        <v>1</v>
      </c>
      <c r="FKE3" s="109" t="s">
        <v>1</v>
      </c>
      <c r="FKF3" s="109" t="s">
        <v>1</v>
      </c>
      <c r="FKG3" s="109" t="s">
        <v>1</v>
      </c>
      <c r="FKH3" s="109" t="s">
        <v>1</v>
      </c>
      <c r="FKI3" s="109" t="s">
        <v>1</v>
      </c>
      <c r="FKJ3" s="109" t="s">
        <v>1</v>
      </c>
      <c r="FKK3" s="109" t="s">
        <v>1</v>
      </c>
      <c r="FKL3" s="109" t="s">
        <v>1</v>
      </c>
      <c r="FKM3" s="109" t="s">
        <v>1</v>
      </c>
      <c r="FKN3" s="109" t="s">
        <v>1</v>
      </c>
      <c r="FKO3" s="109" t="s">
        <v>1</v>
      </c>
      <c r="FKP3" s="109" t="s">
        <v>1</v>
      </c>
      <c r="FKQ3" s="109" t="s">
        <v>1</v>
      </c>
      <c r="FKR3" s="109" t="s">
        <v>1</v>
      </c>
      <c r="FKS3" s="109" t="s">
        <v>1</v>
      </c>
      <c r="FKT3" s="109" t="s">
        <v>1</v>
      </c>
      <c r="FKU3" s="109" t="s">
        <v>1</v>
      </c>
      <c r="FKV3" s="109" t="s">
        <v>1</v>
      </c>
      <c r="FKW3" s="109" t="s">
        <v>1</v>
      </c>
      <c r="FKX3" s="109" t="s">
        <v>1</v>
      </c>
      <c r="FKY3" s="109" t="s">
        <v>1</v>
      </c>
      <c r="FKZ3" s="109" t="s">
        <v>1</v>
      </c>
      <c r="FLA3" s="109" t="s">
        <v>1</v>
      </c>
      <c r="FLB3" s="109" t="s">
        <v>1</v>
      </c>
      <c r="FLC3" s="109" t="s">
        <v>1</v>
      </c>
      <c r="FLD3" s="109" t="s">
        <v>1</v>
      </c>
      <c r="FLE3" s="109" t="s">
        <v>1</v>
      </c>
      <c r="FLF3" s="109" t="s">
        <v>1</v>
      </c>
      <c r="FLG3" s="109" t="s">
        <v>1</v>
      </c>
      <c r="FLH3" s="109" t="s">
        <v>1</v>
      </c>
      <c r="FLI3" s="109" t="s">
        <v>1</v>
      </c>
      <c r="FLJ3" s="109" t="s">
        <v>1</v>
      </c>
      <c r="FLK3" s="109" t="s">
        <v>1</v>
      </c>
      <c r="FLL3" s="109" t="s">
        <v>1</v>
      </c>
      <c r="FLM3" s="109" t="s">
        <v>1</v>
      </c>
      <c r="FLN3" s="109" t="s">
        <v>1</v>
      </c>
      <c r="FLO3" s="109" t="s">
        <v>1</v>
      </c>
      <c r="FLP3" s="109" t="s">
        <v>1</v>
      </c>
      <c r="FLQ3" s="109" t="s">
        <v>1</v>
      </c>
      <c r="FLR3" s="109" t="s">
        <v>1</v>
      </c>
      <c r="FLS3" s="109" t="s">
        <v>1</v>
      </c>
      <c r="FLT3" s="109" t="s">
        <v>1</v>
      </c>
      <c r="FLU3" s="109" t="s">
        <v>1</v>
      </c>
      <c r="FLV3" s="109" t="s">
        <v>1</v>
      </c>
      <c r="FLW3" s="109" t="s">
        <v>1</v>
      </c>
      <c r="FLX3" s="109" t="s">
        <v>1</v>
      </c>
      <c r="FLY3" s="109" t="s">
        <v>1</v>
      </c>
      <c r="FLZ3" s="109" t="s">
        <v>1</v>
      </c>
      <c r="FMA3" s="109" t="s">
        <v>1</v>
      </c>
      <c r="FMB3" s="109" t="s">
        <v>1</v>
      </c>
      <c r="FMC3" s="109" t="s">
        <v>1</v>
      </c>
      <c r="FMD3" s="109" t="s">
        <v>1</v>
      </c>
      <c r="FME3" s="109" t="s">
        <v>1</v>
      </c>
      <c r="FMF3" s="109" t="s">
        <v>1</v>
      </c>
      <c r="FMG3" s="109" t="s">
        <v>1</v>
      </c>
      <c r="FMH3" s="109" t="s">
        <v>1</v>
      </c>
      <c r="FMI3" s="109" t="s">
        <v>1</v>
      </c>
      <c r="FMJ3" s="109" t="s">
        <v>1</v>
      </c>
      <c r="FMK3" s="109" t="s">
        <v>1</v>
      </c>
      <c r="FML3" s="109" t="s">
        <v>1</v>
      </c>
      <c r="FMM3" s="109" t="s">
        <v>1</v>
      </c>
      <c r="FMN3" s="109" t="s">
        <v>1</v>
      </c>
      <c r="FMO3" s="109" t="s">
        <v>1</v>
      </c>
      <c r="FMP3" s="109" t="s">
        <v>1</v>
      </c>
      <c r="FMQ3" s="109" t="s">
        <v>1</v>
      </c>
      <c r="FMR3" s="109" t="s">
        <v>1</v>
      </c>
      <c r="FMS3" s="109" t="s">
        <v>1</v>
      </c>
      <c r="FMT3" s="109" t="s">
        <v>1</v>
      </c>
      <c r="FMU3" s="109" t="s">
        <v>1</v>
      </c>
      <c r="FMV3" s="109" t="s">
        <v>1</v>
      </c>
      <c r="FMW3" s="109" t="s">
        <v>1</v>
      </c>
      <c r="FMX3" s="109" t="s">
        <v>1</v>
      </c>
      <c r="FMY3" s="109" t="s">
        <v>1</v>
      </c>
      <c r="FMZ3" s="109" t="s">
        <v>1</v>
      </c>
      <c r="FNA3" s="109" t="s">
        <v>1</v>
      </c>
      <c r="FNB3" s="109" t="s">
        <v>1</v>
      </c>
      <c r="FNC3" s="109" t="s">
        <v>1</v>
      </c>
      <c r="FND3" s="109" t="s">
        <v>1</v>
      </c>
      <c r="FNE3" s="109" t="s">
        <v>1</v>
      </c>
      <c r="FNF3" s="109" t="s">
        <v>1</v>
      </c>
      <c r="FNG3" s="109" t="s">
        <v>1</v>
      </c>
      <c r="FNH3" s="109" t="s">
        <v>1</v>
      </c>
      <c r="FNI3" s="109" t="s">
        <v>1</v>
      </c>
      <c r="FNJ3" s="109" t="s">
        <v>1</v>
      </c>
      <c r="FNK3" s="109" t="s">
        <v>1</v>
      </c>
      <c r="FNL3" s="109" t="s">
        <v>1</v>
      </c>
      <c r="FNM3" s="109" t="s">
        <v>1</v>
      </c>
      <c r="FNN3" s="109" t="s">
        <v>1</v>
      </c>
      <c r="FNO3" s="109" t="s">
        <v>1</v>
      </c>
      <c r="FNP3" s="109" t="s">
        <v>1</v>
      </c>
      <c r="FNQ3" s="109" t="s">
        <v>1</v>
      </c>
      <c r="FNR3" s="109" t="s">
        <v>1</v>
      </c>
      <c r="FNS3" s="109" t="s">
        <v>1</v>
      </c>
      <c r="FNT3" s="109" t="s">
        <v>1</v>
      </c>
      <c r="FNU3" s="109" t="s">
        <v>1</v>
      </c>
      <c r="FNV3" s="109" t="s">
        <v>1</v>
      </c>
      <c r="FNW3" s="109" t="s">
        <v>1</v>
      </c>
      <c r="FNX3" s="109" t="s">
        <v>1</v>
      </c>
      <c r="FNY3" s="109" t="s">
        <v>1</v>
      </c>
      <c r="FNZ3" s="109" t="s">
        <v>1</v>
      </c>
      <c r="FOA3" s="109" t="s">
        <v>1</v>
      </c>
      <c r="FOB3" s="109" t="s">
        <v>1</v>
      </c>
      <c r="FOC3" s="109" t="s">
        <v>1</v>
      </c>
      <c r="FOD3" s="109" t="s">
        <v>1</v>
      </c>
      <c r="FOE3" s="109" t="s">
        <v>1</v>
      </c>
      <c r="FOF3" s="109" t="s">
        <v>1</v>
      </c>
      <c r="FOG3" s="109" t="s">
        <v>1</v>
      </c>
      <c r="FOH3" s="109" t="s">
        <v>1</v>
      </c>
      <c r="FOI3" s="109" t="s">
        <v>1</v>
      </c>
      <c r="FOJ3" s="109" t="s">
        <v>1</v>
      </c>
      <c r="FOK3" s="109" t="s">
        <v>1</v>
      </c>
      <c r="FOL3" s="109" t="s">
        <v>1</v>
      </c>
      <c r="FOM3" s="109" t="s">
        <v>1</v>
      </c>
      <c r="FON3" s="109" t="s">
        <v>1</v>
      </c>
      <c r="FOO3" s="109" t="s">
        <v>1</v>
      </c>
      <c r="FOP3" s="109" t="s">
        <v>1</v>
      </c>
      <c r="FOQ3" s="109" t="s">
        <v>1</v>
      </c>
      <c r="FOR3" s="109" t="s">
        <v>1</v>
      </c>
      <c r="FOS3" s="109" t="s">
        <v>1</v>
      </c>
      <c r="FOT3" s="109" t="s">
        <v>1</v>
      </c>
      <c r="FOU3" s="109" t="s">
        <v>1</v>
      </c>
      <c r="FOV3" s="109" t="s">
        <v>1</v>
      </c>
      <c r="FOW3" s="109" t="s">
        <v>1</v>
      </c>
      <c r="FOX3" s="109" t="s">
        <v>1</v>
      </c>
      <c r="FOY3" s="109" t="s">
        <v>1</v>
      </c>
      <c r="FOZ3" s="109" t="s">
        <v>1</v>
      </c>
      <c r="FPA3" s="109" t="s">
        <v>1</v>
      </c>
      <c r="FPB3" s="109" t="s">
        <v>1</v>
      </c>
      <c r="FPC3" s="109" t="s">
        <v>1</v>
      </c>
      <c r="FPD3" s="109" t="s">
        <v>1</v>
      </c>
      <c r="FPE3" s="109" t="s">
        <v>1</v>
      </c>
      <c r="FPF3" s="109" t="s">
        <v>1</v>
      </c>
      <c r="FPG3" s="109" t="s">
        <v>1</v>
      </c>
      <c r="FPH3" s="109" t="s">
        <v>1</v>
      </c>
      <c r="FPI3" s="109" t="s">
        <v>1</v>
      </c>
      <c r="FPJ3" s="109" t="s">
        <v>1</v>
      </c>
      <c r="FPK3" s="109" t="s">
        <v>1</v>
      </c>
      <c r="FPL3" s="109" t="s">
        <v>1</v>
      </c>
      <c r="FPM3" s="109" t="s">
        <v>1</v>
      </c>
      <c r="FPN3" s="109" t="s">
        <v>1</v>
      </c>
      <c r="FPO3" s="109" t="s">
        <v>1</v>
      </c>
      <c r="FPP3" s="109" t="s">
        <v>1</v>
      </c>
      <c r="FPQ3" s="109" t="s">
        <v>1</v>
      </c>
      <c r="FPR3" s="109" t="s">
        <v>1</v>
      </c>
      <c r="FPS3" s="109" t="s">
        <v>1</v>
      </c>
      <c r="FPT3" s="109" t="s">
        <v>1</v>
      </c>
      <c r="FPU3" s="109" t="s">
        <v>1</v>
      </c>
      <c r="FPV3" s="109" t="s">
        <v>1</v>
      </c>
      <c r="FPW3" s="109" t="s">
        <v>1</v>
      </c>
      <c r="FPX3" s="109" t="s">
        <v>1</v>
      </c>
      <c r="FPY3" s="109" t="s">
        <v>1</v>
      </c>
      <c r="FPZ3" s="109" t="s">
        <v>1</v>
      </c>
      <c r="FQA3" s="109" t="s">
        <v>1</v>
      </c>
      <c r="FQB3" s="109" t="s">
        <v>1</v>
      </c>
      <c r="FQC3" s="109" t="s">
        <v>1</v>
      </c>
      <c r="FQD3" s="109" t="s">
        <v>1</v>
      </c>
      <c r="FQE3" s="109" t="s">
        <v>1</v>
      </c>
      <c r="FQF3" s="109" t="s">
        <v>1</v>
      </c>
      <c r="FQG3" s="109" t="s">
        <v>1</v>
      </c>
      <c r="FQH3" s="109" t="s">
        <v>1</v>
      </c>
      <c r="FQI3" s="109" t="s">
        <v>1</v>
      </c>
      <c r="FQJ3" s="109" t="s">
        <v>1</v>
      </c>
      <c r="FQK3" s="109" t="s">
        <v>1</v>
      </c>
      <c r="FQL3" s="109" t="s">
        <v>1</v>
      </c>
      <c r="FQM3" s="109" t="s">
        <v>1</v>
      </c>
      <c r="FQN3" s="109" t="s">
        <v>1</v>
      </c>
      <c r="FQO3" s="109" t="s">
        <v>1</v>
      </c>
      <c r="FQP3" s="109" t="s">
        <v>1</v>
      </c>
      <c r="FQQ3" s="109" t="s">
        <v>1</v>
      </c>
      <c r="FQR3" s="109" t="s">
        <v>1</v>
      </c>
      <c r="FQS3" s="109" t="s">
        <v>1</v>
      </c>
      <c r="FQT3" s="109" t="s">
        <v>1</v>
      </c>
      <c r="FQU3" s="109" t="s">
        <v>1</v>
      </c>
      <c r="FQV3" s="109" t="s">
        <v>1</v>
      </c>
      <c r="FQW3" s="109" t="s">
        <v>1</v>
      </c>
      <c r="FQX3" s="109" t="s">
        <v>1</v>
      </c>
      <c r="FQY3" s="109" t="s">
        <v>1</v>
      </c>
      <c r="FQZ3" s="109" t="s">
        <v>1</v>
      </c>
      <c r="FRA3" s="109" t="s">
        <v>1</v>
      </c>
      <c r="FRB3" s="109" t="s">
        <v>1</v>
      </c>
      <c r="FRC3" s="109" t="s">
        <v>1</v>
      </c>
      <c r="FRD3" s="109" t="s">
        <v>1</v>
      </c>
      <c r="FRE3" s="109" t="s">
        <v>1</v>
      </c>
      <c r="FRF3" s="109" t="s">
        <v>1</v>
      </c>
      <c r="FRG3" s="109" t="s">
        <v>1</v>
      </c>
      <c r="FRH3" s="109" t="s">
        <v>1</v>
      </c>
      <c r="FRI3" s="109" t="s">
        <v>1</v>
      </c>
      <c r="FRJ3" s="109" t="s">
        <v>1</v>
      </c>
      <c r="FRK3" s="109" t="s">
        <v>1</v>
      </c>
      <c r="FRL3" s="109" t="s">
        <v>1</v>
      </c>
      <c r="FRM3" s="109" t="s">
        <v>1</v>
      </c>
      <c r="FRN3" s="109" t="s">
        <v>1</v>
      </c>
      <c r="FRO3" s="109" t="s">
        <v>1</v>
      </c>
      <c r="FRP3" s="109" t="s">
        <v>1</v>
      </c>
      <c r="FRQ3" s="109" t="s">
        <v>1</v>
      </c>
      <c r="FRR3" s="109" t="s">
        <v>1</v>
      </c>
      <c r="FRS3" s="109" t="s">
        <v>1</v>
      </c>
      <c r="FRT3" s="109" t="s">
        <v>1</v>
      </c>
      <c r="FRU3" s="109" t="s">
        <v>1</v>
      </c>
      <c r="FRV3" s="109" t="s">
        <v>1</v>
      </c>
      <c r="FRW3" s="109" t="s">
        <v>1</v>
      </c>
      <c r="FRX3" s="109" t="s">
        <v>1</v>
      </c>
      <c r="FRY3" s="109" t="s">
        <v>1</v>
      </c>
      <c r="FRZ3" s="109" t="s">
        <v>1</v>
      </c>
      <c r="FSA3" s="109" t="s">
        <v>1</v>
      </c>
      <c r="FSB3" s="109" t="s">
        <v>1</v>
      </c>
      <c r="FSC3" s="109" t="s">
        <v>1</v>
      </c>
      <c r="FSD3" s="109" t="s">
        <v>1</v>
      </c>
      <c r="FSE3" s="109" t="s">
        <v>1</v>
      </c>
      <c r="FSF3" s="109" t="s">
        <v>1</v>
      </c>
      <c r="FSG3" s="109" t="s">
        <v>1</v>
      </c>
      <c r="FSH3" s="109" t="s">
        <v>1</v>
      </c>
      <c r="FSI3" s="109" t="s">
        <v>1</v>
      </c>
      <c r="FSJ3" s="109" t="s">
        <v>1</v>
      </c>
      <c r="FSK3" s="109" t="s">
        <v>1</v>
      </c>
      <c r="FSL3" s="109" t="s">
        <v>1</v>
      </c>
      <c r="FSM3" s="109" t="s">
        <v>1</v>
      </c>
      <c r="FSN3" s="109" t="s">
        <v>1</v>
      </c>
      <c r="FSO3" s="109" t="s">
        <v>1</v>
      </c>
      <c r="FSP3" s="109" t="s">
        <v>1</v>
      </c>
      <c r="FSQ3" s="109" t="s">
        <v>1</v>
      </c>
      <c r="FSR3" s="109" t="s">
        <v>1</v>
      </c>
      <c r="FSS3" s="109" t="s">
        <v>1</v>
      </c>
      <c r="FST3" s="109" t="s">
        <v>1</v>
      </c>
      <c r="FSU3" s="109" t="s">
        <v>1</v>
      </c>
      <c r="FSV3" s="109" t="s">
        <v>1</v>
      </c>
      <c r="FSW3" s="109" t="s">
        <v>1</v>
      </c>
      <c r="FSX3" s="109" t="s">
        <v>1</v>
      </c>
      <c r="FSY3" s="109" t="s">
        <v>1</v>
      </c>
      <c r="FSZ3" s="109" t="s">
        <v>1</v>
      </c>
      <c r="FTA3" s="109" t="s">
        <v>1</v>
      </c>
      <c r="FTB3" s="109" t="s">
        <v>1</v>
      </c>
      <c r="FTC3" s="109" t="s">
        <v>1</v>
      </c>
      <c r="FTD3" s="109" t="s">
        <v>1</v>
      </c>
      <c r="FTE3" s="109" t="s">
        <v>1</v>
      </c>
      <c r="FTF3" s="109" t="s">
        <v>1</v>
      </c>
      <c r="FTG3" s="109" t="s">
        <v>1</v>
      </c>
      <c r="FTH3" s="109" t="s">
        <v>1</v>
      </c>
      <c r="FTI3" s="109" t="s">
        <v>1</v>
      </c>
      <c r="FTJ3" s="109" t="s">
        <v>1</v>
      </c>
      <c r="FTK3" s="109" t="s">
        <v>1</v>
      </c>
      <c r="FTL3" s="109" t="s">
        <v>1</v>
      </c>
      <c r="FTM3" s="109" t="s">
        <v>1</v>
      </c>
      <c r="FTN3" s="109" t="s">
        <v>1</v>
      </c>
      <c r="FTO3" s="109" t="s">
        <v>1</v>
      </c>
      <c r="FTP3" s="109" t="s">
        <v>1</v>
      </c>
      <c r="FTQ3" s="109" t="s">
        <v>1</v>
      </c>
      <c r="FTR3" s="109" t="s">
        <v>1</v>
      </c>
      <c r="FTS3" s="109" t="s">
        <v>1</v>
      </c>
      <c r="FTT3" s="109" t="s">
        <v>1</v>
      </c>
      <c r="FTU3" s="109" t="s">
        <v>1</v>
      </c>
      <c r="FTV3" s="109" t="s">
        <v>1</v>
      </c>
      <c r="FTW3" s="109" t="s">
        <v>1</v>
      </c>
      <c r="FTX3" s="109" t="s">
        <v>1</v>
      </c>
      <c r="FTY3" s="109" t="s">
        <v>1</v>
      </c>
      <c r="FTZ3" s="109" t="s">
        <v>1</v>
      </c>
      <c r="FUA3" s="109" t="s">
        <v>1</v>
      </c>
      <c r="FUB3" s="109" t="s">
        <v>1</v>
      </c>
      <c r="FUC3" s="109" t="s">
        <v>1</v>
      </c>
      <c r="FUD3" s="109" t="s">
        <v>1</v>
      </c>
      <c r="FUE3" s="109" t="s">
        <v>1</v>
      </c>
      <c r="FUF3" s="109" t="s">
        <v>1</v>
      </c>
      <c r="FUG3" s="109" t="s">
        <v>1</v>
      </c>
      <c r="FUH3" s="109" t="s">
        <v>1</v>
      </c>
      <c r="FUI3" s="109" t="s">
        <v>1</v>
      </c>
      <c r="FUJ3" s="109" t="s">
        <v>1</v>
      </c>
      <c r="FUK3" s="109" t="s">
        <v>1</v>
      </c>
      <c r="FUL3" s="109" t="s">
        <v>1</v>
      </c>
      <c r="FUM3" s="109" t="s">
        <v>1</v>
      </c>
      <c r="FUN3" s="109" t="s">
        <v>1</v>
      </c>
      <c r="FUO3" s="109" t="s">
        <v>1</v>
      </c>
      <c r="FUP3" s="109" t="s">
        <v>1</v>
      </c>
      <c r="FUQ3" s="109" t="s">
        <v>1</v>
      </c>
      <c r="FUR3" s="109" t="s">
        <v>1</v>
      </c>
      <c r="FUS3" s="109" t="s">
        <v>1</v>
      </c>
      <c r="FUT3" s="109" t="s">
        <v>1</v>
      </c>
      <c r="FUU3" s="109" t="s">
        <v>1</v>
      </c>
      <c r="FUV3" s="109" t="s">
        <v>1</v>
      </c>
      <c r="FUW3" s="109" t="s">
        <v>1</v>
      </c>
      <c r="FUX3" s="109" t="s">
        <v>1</v>
      </c>
      <c r="FUY3" s="109" t="s">
        <v>1</v>
      </c>
      <c r="FUZ3" s="109" t="s">
        <v>1</v>
      </c>
      <c r="FVA3" s="109" t="s">
        <v>1</v>
      </c>
      <c r="FVB3" s="109" t="s">
        <v>1</v>
      </c>
      <c r="FVC3" s="109" t="s">
        <v>1</v>
      </c>
      <c r="FVD3" s="109" t="s">
        <v>1</v>
      </c>
      <c r="FVE3" s="109" t="s">
        <v>1</v>
      </c>
      <c r="FVF3" s="109" t="s">
        <v>1</v>
      </c>
      <c r="FVG3" s="109" t="s">
        <v>1</v>
      </c>
      <c r="FVH3" s="109" t="s">
        <v>1</v>
      </c>
      <c r="FVI3" s="109" t="s">
        <v>1</v>
      </c>
      <c r="FVJ3" s="109" t="s">
        <v>1</v>
      </c>
      <c r="FVK3" s="109" t="s">
        <v>1</v>
      </c>
      <c r="FVL3" s="109" t="s">
        <v>1</v>
      </c>
      <c r="FVM3" s="109" t="s">
        <v>1</v>
      </c>
      <c r="FVN3" s="109" t="s">
        <v>1</v>
      </c>
      <c r="FVO3" s="109" t="s">
        <v>1</v>
      </c>
      <c r="FVP3" s="109" t="s">
        <v>1</v>
      </c>
      <c r="FVQ3" s="109" t="s">
        <v>1</v>
      </c>
      <c r="FVR3" s="109" t="s">
        <v>1</v>
      </c>
      <c r="FVS3" s="109" t="s">
        <v>1</v>
      </c>
      <c r="FVT3" s="109" t="s">
        <v>1</v>
      </c>
      <c r="FVU3" s="109" t="s">
        <v>1</v>
      </c>
      <c r="FVV3" s="109" t="s">
        <v>1</v>
      </c>
      <c r="FVW3" s="109" t="s">
        <v>1</v>
      </c>
      <c r="FVX3" s="109" t="s">
        <v>1</v>
      </c>
      <c r="FVY3" s="109" t="s">
        <v>1</v>
      </c>
      <c r="FVZ3" s="109" t="s">
        <v>1</v>
      </c>
      <c r="FWA3" s="109" t="s">
        <v>1</v>
      </c>
      <c r="FWB3" s="109" t="s">
        <v>1</v>
      </c>
      <c r="FWC3" s="109" t="s">
        <v>1</v>
      </c>
      <c r="FWD3" s="109" t="s">
        <v>1</v>
      </c>
      <c r="FWE3" s="109" t="s">
        <v>1</v>
      </c>
      <c r="FWF3" s="109" t="s">
        <v>1</v>
      </c>
      <c r="FWG3" s="109" t="s">
        <v>1</v>
      </c>
      <c r="FWH3" s="109" t="s">
        <v>1</v>
      </c>
      <c r="FWI3" s="109" t="s">
        <v>1</v>
      </c>
      <c r="FWJ3" s="109" t="s">
        <v>1</v>
      </c>
      <c r="FWK3" s="109" t="s">
        <v>1</v>
      </c>
      <c r="FWL3" s="109" t="s">
        <v>1</v>
      </c>
      <c r="FWM3" s="109" t="s">
        <v>1</v>
      </c>
      <c r="FWN3" s="109" t="s">
        <v>1</v>
      </c>
      <c r="FWO3" s="109" t="s">
        <v>1</v>
      </c>
      <c r="FWP3" s="109" t="s">
        <v>1</v>
      </c>
      <c r="FWQ3" s="109" t="s">
        <v>1</v>
      </c>
      <c r="FWR3" s="109" t="s">
        <v>1</v>
      </c>
      <c r="FWS3" s="109" t="s">
        <v>1</v>
      </c>
      <c r="FWT3" s="109" t="s">
        <v>1</v>
      </c>
      <c r="FWU3" s="109" t="s">
        <v>1</v>
      </c>
      <c r="FWV3" s="109" t="s">
        <v>1</v>
      </c>
      <c r="FWW3" s="109" t="s">
        <v>1</v>
      </c>
      <c r="FWX3" s="109" t="s">
        <v>1</v>
      </c>
      <c r="FWY3" s="109" t="s">
        <v>1</v>
      </c>
      <c r="FWZ3" s="109" t="s">
        <v>1</v>
      </c>
      <c r="FXA3" s="109" t="s">
        <v>1</v>
      </c>
      <c r="FXB3" s="109" t="s">
        <v>1</v>
      </c>
      <c r="FXC3" s="109" t="s">
        <v>1</v>
      </c>
      <c r="FXD3" s="109" t="s">
        <v>1</v>
      </c>
      <c r="FXE3" s="109" t="s">
        <v>1</v>
      </c>
      <c r="FXF3" s="109" t="s">
        <v>1</v>
      </c>
      <c r="FXG3" s="109" t="s">
        <v>1</v>
      </c>
      <c r="FXH3" s="109" t="s">
        <v>1</v>
      </c>
      <c r="FXI3" s="109" t="s">
        <v>1</v>
      </c>
      <c r="FXJ3" s="109" t="s">
        <v>1</v>
      </c>
      <c r="FXK3" s="109" t="s">
        <v>1</v>
      </c>
      <c r="FXL3" s="109" t="s">
        <v>1</v>
      </c>
      <c r="FXM3" s="109" t="s">
        <v>1</v>
      </c>
      <c r="FXN3" s="109" t="s">
        <v>1</v>
      </c>
      <c r="FXO3" s="109" t="s">
        <v>1</v>
      </c>
      <c r="FXP3" s="109" t="s">
        <v>1</v>
      </c>
      <c r="FXQ3" s="109" t="s">
        <v>1</v>
      </c>
      <c r="FXR3" s="109" t="s">
        <v>1</v>
      </c>
      <c r="FXS3" s="109" t="s">
        <v>1</v>
      </c>
      <c r="FXT3" s="109" t="s">
        <v>1</v>
      </c>
      <c r="FXU3" s="109" t="s">
        <v>1</v>
      </c>
      <c r="FXV3" s="109" t="s">
        <v>1</v>
      </c>
      <c r="FXW3" s="109" t="s">
        <v>1</v>
      </c>
      <c r="FXX3" s="109" t="s">
        <v>1</v>
      </c>
      <c r="FXY3" s="109" t="s">
        <v>1</v>
      </c>
      <c r="FXZ3" s="109" t="s">
        <v>1</v>
      </c>
      <c r="FYA3" s="109" t="s">
        <v>1</v>
      </c>
      <c r="FYB3" s="109" t="s">
        <v>1</v>
      </c>
      <c r="FYC3" s="109" t="s">
        <v>1</v>
      </c>
      <c r="FYD3" s="109" t="s">
        <v>1</v>
      </c>
      <c r="FYE3" s="109" t="s">
        <v>1</v>
      </c>
      <c r="FYF3" s="109" t="s">
        <v>1</v>
      </c>
      <c r="FYG3" s="109" t="s">
        <v>1</v>
      </c>
      <c r="FYH3" s="109" t="s">
        <v>1</v>
      </c>
      <c r="FYI3" s="109" t="s">
        <v>1</v>
      </c>
      <c r="FYJ3" s="109" t="s">
        <v>1</v>
      </c>
      <c r="FYK3" s="109" t="s">
        <v>1</v>
      </c>
      <c r="FYL3" s="109" t="s">
        <v>1</v>
      </c>
      <c r="FYM3" s="109" t="s">
        <v>1</v>
      </c>
      <c r="FYN3" s="109" t="s">
        <v>1</v>
      </c>
      <c r="FYO3" s="109" t="s">
        <v>1</v>
      </c>
      <c r="FYP3" s="109" t="s">
        <v>1</v>
      </c>
      <c r="FYQ3" s="109" t="s">
        <v>1</v>
      </c>
      <c r="FYR3" s="109" t="s">
        <v>1</v>
      </c>
      <c r="FYS3" s="109" t="s">
        <v>1</v>
      </c>
      <c r="FYT3" s="109" t="s">
        <v>1</v>
      </c>
      <c r="FYU3" s="109" t="s">
        <v>1</v>
      </c>
      <c r="FYV3" s="109" t="s">
        <v>1</v>
      </c>
      <c r="FYW3" s="109" t="s">
        <v>1</v>
      </c>
      <c r="FYX3" s="109" t="s">
        <v>1</v>
      </c>
      <c r="FYY3" s="109" t="s">
        <v>1</v>
      </c>
      <c r="FYZ3" s="109" t="s">
        <v>1</v>
      </c>
      <c r="FZA3" s="109" t="s">
        <v>1</v>
      </c>
      <c r="FZB3" s="109" t="s">
        <v>1</v>
      </c>
      <c r="FZC3" s="109" t="s">
        <v>1</v>
      </c>
      <c r="FZD3" s="109" t="s">
        <v>1</v>
      </c>
      <c r="FZE3" s="109" t="s">
        <v>1</v>
      </c>
      <c r="FZF3" s="109" t="s">
        <v>1</v>
      </c>
      <c r="FZG3" s="109" t="s">
        <v>1</v>
      </c>
      <c r="FZH3" s="109" t="s">
        <v>1</v>
      </c>
      <c r="FZI3" s="109" t="s">
        <v>1</v>
      </c>
      <c r="FZJ3" s="109" t="s">
        <v>1</v>
      </c>
      <c r="FZK3" s="109" t="s">
        <v>1</v>
      </c>
      <c r="FZL3" s="109" t="s">
        <v>1</v>
      </c>
      <c r="FZM3" s="109" t="s">
        <v>1</v>
      </c>
      <c r="FZN3" s="109" t="s">
        <v>1</v>
      </c>
      <c r="FZO3" s="109" t="s">
        <v>1</v>
      </c>
      <c r="FZP3" s="109" t="s">
        <v>1</v>
      </c>
      <c r="FZQ3" s="109" t="s">
        <v>1</v>
      </c>
      <c r="FZR3" s="109" t="s">
        <v>1</v>
      </c>
      <c r="FZS3" s="109" t="s">
        <v>1</v>
      </c>
      <c r="FZT3" s="109" t="s">
        <v>1</v>
      </c>
      <c r="FZU3" s="109" t="s">
        <v>1</v>
      </c>
      <c r="FZV3" s="109" t="s">
        <v>1</v>
      </c>
      <c r="FZW3" s="109" t="s">
        <v>1</v>
      </c>
      <c r="FZX3" s="109" t="s">
        <v>1</v>
      </c>
      <c r="FZY3" s="109" t="s">
        <v>1</v>
      </c>
      <c r="FZZ3" s="109" t="s">
        <v>1</v>
      </c>
      <c r="GAA3" s="109" t="s">
        <v>1</v>
      </c>
      <c r="GAB3" s="109" t="s">
        <v>1</v>
      </c>
      <c r="GAC3" s="109" t="s">
        <v>1</v>
      </c>
      <c r="GAD3" s="109" t="s">
        <v>1</v>
      </c>
      <c r="GAE3" s="109" t="s">
        <v>1</v>
      </c>
      <c r="GAF3" s="109" t="s">
        <v>1</v>
      </c>
      <c r="GAG3" s="109" t="s">
        <v>1</v>
      </c>
      <c r="GAH3" s="109" t="s">
        <v>1</v>
      </c>
      <c r="GAI3" s="109" t="s">
        <v>1</v>
      </c>
      <c r="GAJ3" s="109" t="s">
        <v>1</v>
      </c>
      <c r="GAK3" s="109" t="s">
        <v>1</v>
      </c>
      <c r="GAL3" s="109" t="s">
        <v>1</v>
      </c>
      <c r="GAM3" s="109" t="s">
        <v>1</v>
      </c>
      <c r="GAN3" s="109" t="s">
        <v>1</v>
      </c>
      <c r="GAO3" s="109" t="s">
        <v>1</v>
      </c>
      <c r="GAP3" s="109" t="s">
        <v>1</v>
      </c>
      <c r="GAQ3" s="109" t="s">
        <v>1</v>
      </c>
      <c r="GAR3" s="109" t="s">
        <v>1</v>
      </c>
      <c r="GAS3" s="109" t="s">
        <v>1</v>
      </c>
      <c r="GAT3" s="109" t="s">
        <v>1</v>
      </c>
      <c r="GAU3" s="109" t="s">
        <v>1</v>
      </c>
      <c r="GAV3" s="109" t="s">
        <v>1</v>
      </c>
      <c r="GAW3" s="109" t="s">
        <v>1</v>
      </c>
      <c r="GAX3" s="109" t="s">
        <v>1</v>
      </c>
      <c r="GAY3" s="109" t="s">
        <v>1</v>
      </c>
      <c r="GAZ3" s="109" t="s">
        <v>1</v>
      </c>
      <c r="GBA3" s="109" t="s">
        <v>1</v>
      </c>
      <c r="GBB3" s="109" t="s">
        <v>1</v>
      </c>
      <c r="GBC3" s="109" t="s">
        <v>1</v>
      </c>
      <c r="GBD3" s="109" t="s">
        <v>1</v>
      </c>
      <c r="GBE3" s="109" t="s">
        <v>1</v>
      </c>
      <c r="GBF3" s="109" t="s">
        <v>1</v>
      </c>
      <c r="GBG3" s="109" t="s">
        <v>1</v>
      </c>
      <c r="GBH3" s="109" t="s">
        <v>1</v>
      </c>
      <c r="GBI3" s="109" t="s">
        <v>1</v>
      </c>
      <c r="GBJ3" s="109" t="s">
        <v>1</v>
      </c>
      <c r="GBK3" s="109" t="s">
        <v>1</v>
      </c>
      <c r="GBL3" s="109" t="s">
        <v>1</v>
      </c>
      <c r="GBM3" s="109" t="s">
        <v>1</v>
      </c>
      <c r="GBN3" s="109" t="s">
        <v>1</v>
      </c>
      <c r="GBO3" s="109" t="s">
        <v>1</v>
      </c>
      <c r="GBP3" s="109" t="s">
        <v>1</v>
      </c>
      <c r="GBQ3" s="109" t="s">
        <v>1</v>
      </c>
      <c r="GBR3" s="109" t="s">
        <v>1</v>
      </c>
      <c r="GBS3" s="109" t="s">
        <v>1</v>
      </c>
      <c r="GBT3" s="109" t="s">
        <v>1</v>
      </c>
      <c r="GBU3" s="109" t="s">
        <v>1</v>
      </c>
      <c r="GBV3" s="109" t="s">
        <v>1</v>
      </c>
      <c r="GBW3" s="109" t="s">
        <v>1</v>
      </c>
      <c r="GBX3" s="109" t="s">
        <v>1</v>
      </c>
      <c r="GBY3" s="109" t="s">
        <v>1</v>
      </c>
      <c r="GBZ3" s="109" t="s">
        <v>1</v>
      </c>
      <c r="GCA3" s="109" t="s">
        <v>1</v>
      </c>
      <c r="GCB3" s="109" t="s">
        <v>1</v>
      </c>
      <c r="GCC3" s="109" t="s">
        <v>1</v>
      </c>
      <c r="GCD3" s="109" t="s">
        <v>1</v>
      </c>
      <c r="GCE3" s="109" t="s">
        <v>1</v>
      </c>
      <c r="GCF3" s="109" t="s">
        <v>1</v>
      </c>
      <c r="GCG3" s="109" t="s">
        <v>1</v>
      </c>
      <c r="GCH3" s="109" t="s">
        <v>1</v>
      </c>
      <c r="GCI3" s="109" t="s">
        <v>1</v>
      </c>
      <c r="GCJ3" s="109" t="s">
        <v>1</v>
      </c>
      <c r="GCK3" s="109" t="s">
        <v>1</v>
      </c>
      <c r="GCL3" s="109" t="s">
        <v>1</v>
      </c>
      <c r="GCM3" s="109" t="s">
        <v>1</v>
      </c>
      <c r="GCN3" s="109" t="s">
        <v>1</v>
      </c>
      <c r="GCO3" s="109" t="s">
        <v>1</v>
      </c>
      <c r="GCP3" s="109" t="s">
        <v>1</v>
      </c>
      <c r="GCQ3" s="109" t="s">
        <v>1</v>
      </c>
      <c r="GCR3" s="109" t="s">
        <v>1</v>
      </c>
      <c r="GCS3" s="109" t="s">
        <v>1</v>
      </c>
      <c r="GCT3" s="109" t="s">
        <v>1</v>
      </c>
      <c r="GCU3" s="109" t="s">
        <v>1</v>
      </c>
      <c r="GCV3" s="109" t="s">
        <v>1</v>
      </c>
      <c r="GCW3" s="109" t="s">
        <v>1</v>
      </c>
      <c r="GCX3" s="109" t="s">
        <v>1</v>
      </c>
      <c r="GCY3" s="109" t="s">
        <v>1</v>
      </c>
      <c r="GCZ3" s="109" t="s">
        <v>1</v>
      </c>
      <c r="GDA3" s="109" t="s">
        <v>1</v>
      </c>
      <c r="GDB3" s="109" t="s">
        <v>1</v>
      </c>
      <c r="GDC3" s="109" t="s">
        <v>1</v>
      </c>
      <c r="GDD3" s="109" t="s">
        <v>1</v>
      </c>
      <c r="GDE3" s="109" t="s">
        <v>1</v>
      </c>
      <c r="GDF3" s="109" t="s">
        <v>1</v>
      </c>
      <c r="GDG3" s="109" t="s">
        <v>1</v>
      </c>
      <c r="GDH3" s="109" t="s">
        <v>1</v>
      </c>
      <c r="GDI3" s="109" t="s">
        <v>1</v>
      </c>
      <c r="GDJ3" s="109" t="s">
        <v>1</v>
      </c>
      <c r="GDK3" s="109" t="s">
        <v>1</v>
      </c>
      <c r="GDL3" s="109" t="s">
        <v>1</v>
      </c>
      <c r="GDM3" s="109" t="s">
        <v>1</v>
      </c>
      <c r="GDN3" s="109" t="s">
        <v>1</v>
      </c>
      <c r="GDO3" s="109" t="s">
        <v>1</v>
      </c>
      <c r="GDP3" s="109" t="s">
        <v>1</v>
      </c>
      <c r="GDQ3" s="109" t="s">
        <v>1</v>
      </c>
      <c r="GDR3" s="109" t="s">
        <v>1</v>
      </c>
      <c r="GDS3" s="109" t="s">
        <v>1</v>
      </c>
      <c r="GDT3" s="109" t="s">
        <v>1</v>
      </c>
      <c r="GDU3" s="109" t="s">
        <v>1</v>
      </c>
      <c r="GDV3" s="109" t="s">
        <v>1</v>
      </c>
      <c r="GDW3" s="109" t="s">
        <v>1</v>
      </c>
      <c r="GDX3" s="109" t="s">
        <v>1</v>
      </c>
      <c r="GDY3" s="109" t="s">
        <v>1</v>
      </c>
      <c r="GDZ3" s="109" t="s">
        <v>1</v>
      </c>
      <c r="GEA3" s="109" t="s">
        <v>1</v>
      </c>
      <c r="GEB3" s="109" t="s">
        <v>1</v>
      </c>
      <c r="GEC3" s="109" t="s">
        <v>1</v>
      </c>
      <c r="GED3" s="109" t="s">
        <v>1</v>
      </c>
      <c r="GEE3" s="109" t="s">
        <v>1</v>
      </c>
      <c r="GEF3" s="109" t="s">
        <v>1</v>
      </c>
      <c r="GEG3" s="109" t="s">
        <v>1</v>
      </c>
      <c r="GEH3" s="109" t="s">
        <v>1</v>
      </c>
      <c r="GEI3" s="109" t="s">
        <v>1</v>
      </c>
      <c r="GEJ3" s="109" t="s">
        <v>1</v>
      </c>
      <c r="GEK3" s="109" t="s">
        <v>1</v>
      </c>
      <c r="GEL3" s="109" t="s">
        <v>1</v>
      </c>
      <c r="GEM3" s="109" t="s">
        <v>1</v>
      </c>
      <c r="GEN3" s="109" t="s">
        <v>1</v>
      </c>
      <c r="GEO3" s="109" t="s">
        <v>1</v>
      </c>
      <c r="GEP3" s="109" t="s">
        <v>1</v>
      </c>
      <c r="GEQ3" s="109" t="s">
        <v>1</v>
      </c>
      <c r="GER3" s="109" t="s">
        <v>1</v>
      </c>
      <c r="GES3" s="109" t="s">
        <v>1</v>
      </c>
      <c r="GET3" s="109" t="s">
        <v>1</v>
      </c>
      <c r="GEU3" s="109" t="s">
        <v>1</v>
      </c>
      <c r="GEV3" s="109" t="s">
        <v>1</v>
      </c>
      <c r="GEW3" s="109" t="s">
        <v>1</v>
      </c>
      <c r="GEX3" s="109" t="s">
        <v>1</v>
      </c>
      <c r="GEY3" s="109" t="s">
        <v>1</v>
      </c>
      <c r="GEZ3" s="109" t="s">
        <v>1</v>
      </c>
      <c r="GFA3" s="109" t="s">
        <v>1</v>
      </c>
      <c r="GFB3" s="109" t="s">
        <v>1</v>
      </c>
      <c r="GFC3" s="109" t="s">
        <v>1</v>
      </c>
      <c r="GFD3" s="109" t="s">
        <v>1</v>
      </c>
      <c r="GFE3" s="109" t="s">
        <v>1</v>
      </c>
      <c r="GFF3" s="109" t="s">
        <v>1</v>
      </c>
      <c r="GFG3" s="109" t="s">
        <v>1</v>
      </c>
      <c r="GFH3" s="109" t="s">
        <v>1</v>
      </c>
      <c r="GFI3" s="109" t="s">
        <v>1</v>
      </c>
      <c r="GFJ3" s="109" t="s">
        <v>1</v>
      </c>
      <c r="GFK3" s="109" t="s">
        <v>1</v>
      </c>
      <c r="GFL3" s="109" t="s">
        <v>1</v>
      </c>
      <c r="GFM3" s="109" t="s">
        <v>1</v>
      </c>
      <c r="GFN3" s="109" t="s">
        <v>1</v>
      </c>
      <c r="GFO3" s="109" t="s">
        <v>1</v>
      </c>
      <c r="GFP3" s="109" t="s">
        <v>1</v>
      </c>
      <c r="GFQ3" s="109" t="s">
        <v>1</v>
      </c>
      <c r="GFR3" s="109" t="s">
        <v>1</v>
      </c>
      <c r="GFS3" s="109" t="s">
        <v>1</v>
      </c>
      <c r="GFT3" s="109" t="s">
        <v>1</v>
      </c>
      <c r="GFU3" s="109" t="s">
        <v>1</v>
      </c>
      <c r="GFV3" s="109" t="s">
        <v>1</v>
      </c>
      <c r="GFW3" s="109" t="s">
        <v>1</v>
      </c>
      <c r="GFX3" s="109" t="s">
        <v>1</v>
      </c>
      <c r="GFY3" s="109" t="s">
        <v>1</v>
      </c>
      <c r="GFZ3" s="109" t="s">
        <v>1</v>
      </c>
      <c r="GGA3" s="109" t="s">
        <v>1</v>
      </c>
      <c r="GGB3" s="109" t="s">
        <v>1</v>
      </c>
      <c r="GGC3" s="109" t="s">
        <v>1</v>
      </c>
      <c r="GGD3" s="109" t="s">
        <v>1</v>
      </c>
      <c r="GGE3" s="109" t="s">
        <v>1</v>
      </c>
      <c r="GGF3" s="109" t="s">
        <v>1</v>
      </c>
      <c r="GGG3" s="109" t="s">
        <v>1</v>
      </c>
      <c r="GGH3" s="109" t="s">
        <v>1</v>
      </c>
      <c r="GGI3" s="109" t="s">
        <v>1</v>
      </c>
      <c r="GGJ3" s="109" t="s">
        <v>1</v>
      </c>
      <c r="GGK3" s="109" t="s">
        <v>1</v>
      </c>
      <c r="GGL3" s="109" t="s">
        <v>1</v>
      </c>
      <c r="GGM3" s="109" t="s">
        <v>1</v>
      </c>
      <c r="GGN3" s="109" t="s">
        <v>1</v>
      </c>
      <c r="GGO3" s="109" t="s">
        <v>1</v>
      </c>
      <c r="GGP3" s="109" t="s">
        <v>1</v>
      </c>
      <c r="GGQ3" s="109" t="s">
        <v>1</v>
      </c>
      <c r="GGR3" s="109" t="s">
        <v>1</v>
      </c>
      <c r="GGS3" s="109" t="s">
        <v>1</v>
      </c>
      <c r="GGT3" s="109" t="s">
        <v>1</v>
      </c>
      <c r="GGU3" s="109" t="s">
        <v>1</v>
      </c>
      <c r="GGV3" s="109" t="s">
        <v>1</v>
      </c>
      <c r="GGW3" s="109" t="s">
        <v>1</v>
      </c>
      <c r="GGX3" s="109" t="s">
        <v>1</v>
      </c>
      <c r="GGY3" s="109" t="s">
        <v>1</v>
      </c>
      <c r="GGZ3" s="109" t="s">
        <v>1</v>
      </c>
      <c r="GHA3" s="109" t="s">
        <v>1</v>
      </c>
      <c r="GHB3" s="109" t="s">
        <v>1</v>
      </c>
      <c r="GHC3" s="109" t="s">
        <v>1</v>
      </c>
      <c r="GHD3" s="109" t="s">
        <v>1</v>
      </c>
      <c r="GHE3" s="109" t="s">
        <v>1</v>
      </c>
      <c r="GHF3" s="109" t="s">
        <v>1</v>
      </c>
      <c r="GHG3" s="109" t="s">
        <v>1</v>
      </c>
      <c r="GHH3" s="109" t="s">
        <v>1</v>
      </c>
      <c r="GHI3" s="109" t="s">
        <v>1</v>
      </c>
      <c r="GHJ3" s="109" t="s">
        <v>1</v>
      </c>
      <c r="GHK3" s="109" t="s">
        <v>1</v>
      </c>
      <c r="GHL3" s="109" t="s">
        <v>1</v>
      </c>
      <c r="GHM3" s="109" t="s">
        <v>1</v>
      </c>
      <c r="GHN3" s="109" t="s">
        <v>1</v>
      </c>
      <c r="GHO3" s="109" t="s">
        <v>1</v>
      </c>
      <c r="GHP3" s="109" t="s">
        <v>1</v>
      </c>
      <c r="GHQ3" s="109" t="s">
        <v>1</v>
      </c>
      <c r="GHR3" s="109" t="s">
        <v>1</v>
      </c>
      <c r="GHS3" s="109" t="s">
        <v>1</v>
      </c>
      <c r="GHT3" s="109" t="s">
        <v>1</v>
      </c>
      <c r="GHU3" s="109" t="s">
        <v>1</v>
      </c>
      <c r="GHV3" s="109" t="s">
        <v>1</v>
      </c>
      <c r="GHW3" s="109" t="s">
        <v>1</v>
      </c>
      <c r="GHX3" s="109" t="s">
        <v>1</v>
      </c>
      <c r="GHY3" s="109" t="s">
        <v>1</v>
      </c>
      <c r="GHZ3" s="109" t="s">
        <v>1</v>
      </c>
      <c r="GIA3" s="109" t="s">
        <v>1</v>
      </c>
      <c r="GIB3" s="109" t="s">
        <v>1</v>
      </c>
      <c r="GIC3" s="109" t="s">
        <v>1</v>
      </c>
      <c r="GID3" s="109" t="s">
        <v>1</v>
      </c>
      <c r="GIE3" s="109" t="s">
        <v>1</v>
      </c>
      <c r="GIF3" s="109" t="s">
        <v>1</v>
      </c>
      <c r="GIG3" s="109" t="s">
        <v>1</v>
      </c>
      <c r="GIH3" s="109" t="s">
        <v>1</v>
      </c>
      <c r="GII3" s="109" t="s">
        <v>1</v>
      </c>
      <c r="GIJ3" s="109" t="s">
        <v>1</v>
      </c>
      <c r="GIK3" s="109" t="s">
        <v>1</v>
      </c>
      <c r="GIL3" s="109" t="s">
        <v>1</v>
      </c>
      <c r="GIM3" s="109" t="s">
        <v>1</v>
      </c>
      <c r="GIN3" s="109" t="s">
        <v>1</v>
      </c>
      <c r="GIO3" s="109" t="s">
        <v>1</v>
      </c>
      <c r="GIP3" s="109" t="s">
        <v>1</v>
      </c>
      <c r="GIQ3" s="109" t="s">
        <v>1</v>
      </c>
      <c r="GIR3" s="109" t="s">
        <v>1</v>
      </c>
      <c r="GIS3" s="109" t="s">
        <v>1</v>
      </c>
      <c r="GIT3" s="109" t="s">
        <v>1</v>
      </c>
      <c r="GIU3" s="109" t="s">
        <v>1</v>
      </c>
      <c r="GIV3" s="109" t="s">
        <v>1</v>
      </c>
      <c r="GIW3" s="109" t="s">
        <v>1</v>
      </c>
      <c r="GIX3" s="109" t="s">
        <v>1</v>
      </c>
      <c r="GIY3" s="109" t="s">
        <v>1</v>
      </c>
      <c r="GIZ3" s="109" t="s">
        <v>1</v>
      </c>
      <c r="GJA3" s="109" t="s">
        <v>1</v>
      </c>
      <c r="GJB3" s="109" t="s">
        <v>1</v>
      </c>
      <c r="GJC3" s="109" t="s">
        <v>1</v>
      </c>
      <c r="GJD3" s="109" t="s">
        <v>1</v>
      </c>
      <c r="GJE3" s="109" t="s">
        <v>1</v>
      </c>
      <c r="GJF3" s="109" t="s">
        <v>1</v>
      </c>
      <c r="GJG3" s="109" t="s">
        <v>1</v>
      </c>
      <c r="GJH3" s="109" t="s">
        <v>1</v>
      </c>
      <c r="GJI3" s="109" t="s">
        <v>1</v>
      </c>
      <c r="GJJ3" s="109" t="s">
        <v>1</v>
      </c>
      <c r="GJK3" s="109" t="s">
        <v>1</v>
      </c>
      <c r="GJL3" s="109" t="s">
        <v>1</v>
      </c>
      <c r="GJM3" s="109" t="s">
        <v>1</v>
      </c>
      <c r="GJN3" s="109" t="s">
        <v>1</v>
      </c>
      <c r="GJO3" s="109" t="s">
        <v>1</v>
      </c>
      <c r="GJP3" s="109" t="s">
        <v>1</v>
      </c>
      <c r="GJQ3" s="109" t="s">
        <v>1</v>
      </c>
      <c r="GJR3" s="109" t="s">
        <v>1</v>
      </c>
      <c r="GJS3" s="109" t="s">
        <v>1</v>
      </c>
      <c r="GJT3" s="109" t="s">
        <v>1</v>
      </c>
      <c r="GJU3" s="109" t="s">
        <v>1</v>
      </c>
      <c r="GJV3" s="109" t="s">
        <v>1</v>
      </c>
      <c r="GJW3" s="109" t="s">
        <v>1</v>
      </c>
      <c r="GJX3" s="109" t="s">
        <v>1</v>
      </c>
      <c r="GJY3" s="109" t="s">
        <v>1</v>
      </c>
      <c r="GJZ3" s="109" t="s">
        <v>1</v>
      </c>
      <c r="GKA3" s="109" t="s">
        <v>1</v>
      </c>
      <c r="GKB3" s="109" t="s">
        <v>1</v>
      </c>
      <c r="GKC3" s="109" t="s">
        <v>1</v>
      </c>
      <c r="GKD3" s="109" t="s">
        <v>1</v>
      </c>
      <c r="GKE3" s="109" t="s">
        <v>1</v>
      </c>
      <c r="GKF3" s="109" t="s">
        <v>1</v>
      </c>
      <c r="GKG3" s="109" t="s">
        <v>1</v>
      </c>
      <c r="GKH3" s="109" t="s">
        <v>1</v>
      </c>
      <c r="GKI3" s="109" t="s">
        <v>1</v>
      </c>
      <c r="GKJ3" s="109" t="s">
        <v>1</v>
      </c>
      <c r="GKK3" s="109" t="s">
        <v>1</v>
      </c>
      <c r="GKL3" s="109" t="s">
        <v>1</v>
      </c>
      <c r="GKM3" s="109" t="s">
        <v>1</v>
      </c>
      <c r="GKN3" s="109" t="s">
        <v>1</v>
      </c>
      <c r="GKO3" s="109" t="s">
        <v>1</v>
      </c>
      <c r="GKP3" s="109" t="s">
        <v>1</v>
      </c>
      <c r="GKQ3" s="109" t="s">
        <v>1</v>
      </c>
      <c r="GKR3" s="109" t="s">
        <v>1</v>
      </c>
      <c r="GKS3" s="109" t="s">
        <v>1</v>
      </c>
      <c r="GKT3" s="109" t="s">
        <v>1</v>
      </c>
      <c r="GKU3" s="109" t="s">
        <v>1</v>
      </c>
      <c r="GKV3" s="109" t="s">
        <v>1</v>
      </c>
      <c r="GKW3" s="109" t="s">
        <v>1</v>
      </c>
      <c r="GKX3" s="109" t="s">
        <v>1</v>
      </c>
      <c r="GKY3" s="109" t="s">
        <v>1</v>
      </c>
      <c r="GKZ3" s="109" t="s">
        <v>1</v>
      </c>
      <c r="GLA3" s="109" t="s">
        <v>1</v>
      </c>
      <c r="GLB3" s="109" t="s">
        <v>1</v>
      </c>
      <c r="GLC3" s="109" t="s">
        <v>1</v>
      </c>
      <c r="GLD3" s="109" t="s">
        <v>1</v>
      </c>
      <c r="GLE3" s="109" t="s">
        <v>1</v>
      </c>
      <c r="GLF3" s="109" t="s">
        <v>1</v>
      </c>
      <c r="GLG3" s="109" t="s">
        <v>1</v>
      </c>
      <c r="GLH3" s="109" t="s">
        <v>1</v>
      </c>
      <c r="GLI3" s="109" t="s">
        <v>1</v>
      </c>
      <c r="GLJ3" s="109" t="s">
        <v>1</v>
      </c>
      <c r="GLK3" s="109" t="s">
        <v>1</v>
      </c>
      <c r="GLL3" s="109" t="s">
        <v>1</v>
      </c>
      <c r="GLM3" s="109" t="s">
        <v>1</v>
      </c>
      <c r="GLN3" s="109" t="s">
        <v>1</v>
      </c>
      <c r="GLO3" s="109" t="s">
        <v>1</v>
      </c>
      <c r="GLP3" s="109" t="s">
        <v>1</v>
      </c>
      <c r="GLQ3" s="109" t="s">
        <v>1</v>
      </c>
      <c r="GLR3" s="109" t="s">
        <v>1</v>
      </c>
      <c r="GLS3" s="109" t="s">
        <v>1</v>
      </c>
      <c r="GLT3" s="109" t="s">
        <v>1</v>
      </c>
      <c r="GLU3" s="109" t="s">
        <v>1</v>
      </c>
      <c r="GLV3" s="109" t="s">
        <v>1</v>
      </c>
      <c r="GLW3" s="109" t="s">
        <v>1</v>
      </c>
      <c r="GLX3" s="109" t="s">
        <v>1</v>
      </c>
      <c r="GLY3" s="109" t="s">
        <v>1</v>
      </c>
      <c r="GLZ3" s="109" t="s">
        <v>1</v>
      </c>
      <c r="GMA3" s="109" t="s">
        <v>1</v>
      </c>
      <c r="GMB3" s="109" t="s">
        <v>1</v>
      </c>
      <c r="GMC3" s="109" t="s">
        <v>1</v>
      </c>
      <c r="GMD3" s="109" t="s">
        <v>1</v>
      </c>
      <c r="GME3" s="109" t="s">
        <v>1</v>
      </c>
      <c r="GMF3" s="109" t="s">
        <v>1</v>
      </c>
      <c r="GMG3" s="109" t="s">
        <v>1</v>
      </c>
      <c r="GMH3" s="109" t="s">
        <v>1</v>
      </c>
      <c r="GMI3" s="109" t="s">
        <v>1</v>
      </c>
      <c r="GMJ3" s="109" t="s">
        <v>1</v>
      </c>
      <c r="GMK3" s="109" t="s">
        <v>1</v>
      </c>
      <c r="GML3" s="109" t="s">
        <v>1</v>
      </c>
      <c r="GMM3" s="109" t="s">
        <v>1</v>
      </c>
      <c r="GMN3" s="109" t="s">
        <v>1</v>
      </c>
      <c r="GMO3" s="109" t="s">
        <v>1</v>
      </c>
      <c r="GMP3" s="109" t="s">
        <v>1</v>
      </c>
      <c r="GMQ3" s="109" t="s">
        <v>1</v>
      </c>
      <c r="GMR3" s="109" t="s">
        <v>1</v>
      </c>
      <c r="GMS3" s="109" t="s">
        <v>1</v>
      </c>
      <c r="GMT3" s="109" t="s">
        <v>1</v>
      </c>
      <c r="GMU3" s="109" t="s">
        <v>1</v>
      </c>
      <c r="GMV3" s="109" t="s">
        <v>1</v>
      </c>
      <c r="GMW3" s="109" t="s">
        <v>1</v>
      </c>
      <c r="GMX3" s="109" t="s">
        <v>1</v>
      </c>
      <c r="GMY3" s="109" t="s">
        <v>1</v>
      </c>
      <c r="GMZ3" s="109" t="s">
        <v>1</v>
      </c>
      <c r="GNA3" s="109" t="s">
        <v>1</v>
      </c>
      <c r="GNB3" s="109" t="s">
        <v>1</v>
      </c>
      <c r="GNC3" s="109" t="s">
        <v>1</v>
      </c>
      <c r="GND3" s="109" t="s">
        <v>1</v>
      </c>
      <c r="GNE3" s="109" t="s">
        <v>1</v>
      </c>
      <c r="GNF3" s="109" t="s">
        <v>1</v>
      </c>
      <c r="GNG3" s="109" t="s">
        <v>1</v>
      </c>
      <c r="GNH3" s="109" t="s">
        <v>1</v>
      </c>
      <c r="GNI3" s="109" t="s">
        <v>1</v>
      </c>
      <c r="GNJ3" s="109" t="s">
        <v>1</v>
      </c>
      <c r="GNK3" s="109" t="s">
        <v>1</v>
      </c>
      <c r="GNL3" s="109" t="s">
        <v>1</v>
      </c>
      <c r="GNM3" s="109" t="s">
        <v>1</v>
      </c>
      <c r="GNN3" s="109" t="s">
        <v>1</v>
      </c>
      <c r="GNO3" s="109" t="s">
        <v>1</v>
      </c>
      <c r="GNP3" s="109" t="s">
        <v>1</v>
      </c>
      <c r="GNQ3" s="109" t="s">
        <v>1</v>
      </c>
      <c r="GNR3" s="109" t="s">
        <v>1</v>
      </c>
      <c r="GNS3" s="109" t="s">
        <v>1</v>
      </c>
      <c r="GNT3" s="109" t="s">
        <v>1</v>
      </c>
      <c r="GNU3" s="109" t="s">
        <v>1</v>
      </c>
      <c r="GNV3" s="109" t="s">
        <v>1</v>
      </c>
      <c r="GNW3" s="109" t="s">
        <v>1</v>
      </c>
      <c r="GNX3" s="109" t="s">
        <v>1</v>
      </c>
      <c r="GNY3" s="109" t="s">
        <v>1</v>
      </c>
      <c r="GNZ3" s="109" t="s">
        <v>1</v>
      </c>
      <c r="GOA3" s="109" t="s">
        <v>1</v>
      </c>
      <c r="GOB3" s="109" t="s">
        <v>1</v>
      </c>
      <c r="GOC3" s="109" t="s">
        <v>1</v>
      </c>
      <c r="GOD3" s="109" t="s">
        <v>1</v>
      </c>
      <c r="GOE3" s="109" t="s">
        <v>1</v>
      </c>
      <c r="GOF3" s="109" t="s">
        <v>1</v>
      </c>
      <c r="GOG3" s="109" t="s">
        <v>1</v>
      </c>
      <c r="GOH3" s="109" t="s">
        <v>1</v>
      </c>
      <c r="GOI3" s="109" t="s">
        <v>1</v>
      </c>
      <c r="GOJ3" s="109" t="s">
        <v>1</v>
      </c>
      <c r="GOK3" s="109" t="s">
        <v>1</v>
      </c>
      <c r="GOL3" s="109" t="s">
        <v>1</v>
      </c>
      <c r="GOM3" s="109" t="s">
        <v>1</v>
      </c>
      <c r="GON3" s="109" t="s">
        <v>1</v>
      </c>
      <c r="GOO3" s="109" t="s">
        <v>1</v>
      </c>
      <c r="GOP3" s="109" t="s">
        <v>1</v>
      </c>
      <c r="GOQ3" s="109" t="s">
        <v>1</v>
      </c>
      <c r="GOR3" s="109" t="s">
        <v>1</v>
      </c>
      <c r="GOS3" s="109" t="s">
        <v>1</v>
      </c>
      <c r="GOT3" s="109" t="s">
        <v>1</v>
      </c>
      <c r="GOU3" s="109" t="s">
        <v>1</v>
      </c>
      <c r="GOV3" s="109" t="s">
        <v>1</v>
      </c>
      <c r="GOW3" s="109" t="s">
        <v>1</v>
      </c>
      <c r="GOX3" s="109" t="s">
        <v>1</v>
      </c>
      <c r="GOY3" s="109" t="s">
        <v>1</v>
      </c>
      <c r="GOZ3" s="109" t="s">
        <v>1</v>
      </c>
      <c r="GPA3" s="109" t="s">
        <v>1</v>
      </c>
      <c r="GPB3" s="109" t="s">
        <v>1</v>
      </c>
      <c r="GPC3" s="109" t="s">
        <v>1</v>
      </c>
      <c r="GPD3" s="109" t="s">
        <v>1</v>
      </c>
      <c r="GPE3" s="109" t="s">
        <v>1</v>
      </c>
      <c r="GPF3" s="109" t="s">
        <v>1</v>
      </c>
      <c r="GPG3" s="109" t="s">
        <v>1</v>
      </c>
      <c r="GPH3" s="109" t="s">
        <v>1</v>
      </c>
      <c r="GPI3" s="109" t="s">
        <v>1</v>
      </c>
      <c r="GPJ3" s="109" t="s">
        <v>1</v>
      </c>
      <c r="GPK3" s="109" t="s">
        <v>1</v>
      </c>
      <c r="GPL3" s="109" t="s">
        <v>1</v>
      </c>
      <c r="GPM3" s="109" t="s">
        <v>1</v>
      </c>
      <c r="GPN3" s="109" t="s">
        <v>1</v>
      </c>
      <c r="GPO3" s="109" t="s">
        <v>1</v>
      </c>
      <c r="GPP3" s="109" t="s">
        <v>1</v>
      </c>
      <c r="GPQ3" s="109" t="s">
        <v>1</v>
      </c>
      <c r="GPR3" s="109" t="s">
        <v>1</v>
      </c>
      <c r="GPS3" s="109" t="s">
        <v>1</v>
      </c>
      <c r="GPT3" s="109" t="s">
        <v>1</v>
      </c>
      <c r="GPU3" s="109" t="s">
        <v>1</v>
      </c>
      <c r="GPV3" s="109" t="s">
        <v>1</v>
      </c>
      <c r="GPW3" s="109" t="s">
        <v>1</v>
      </c>
      <c r="GPX3" s="109" t="s">
        <v>1</v>
      </c>
      <c r="GPY3" s="109" t="s">
        <v>1</v>
      </c>
      <c r="GPZ3" s="109" t="s">
        <v>1</v>
      </c>
      <c r="GQA3" s="109" t="s">
        <v>1</v>
      </c>
      <c r="GQB3" s="109" t="s">
        <v>1</v>
      </c>
      <c r="GQC3" s="109" t="s">
        <v>1</v>
      </c>
      <c r="GQD3" s="109" t="s">
        <v>1</v>
      </c>
      <c r="GQE3" s="109" t="s">
        <v>1</v>
      </c>
      <c r="GQF3" s="109" t="s">
        <v>1</v>
      </c>
      <c r="GQG3" s="109" t="s">
        <v>1</v>
      </c>
      <c r="GQH3" s="109" t="s">
        <v>1</v>
      </c>
      <c r="GQI3" s="109" t="s">
        <v>1</v>
      </c>
      <c r="GQJ3" s="109" t="s">
        <v>1</v>
      </c>
      <c r="GQK3" s="109" t="s">
        <v>1</v>
      </c>
      <c r="GQL3" s="109" t="s">
        <v>1</v>
      </c>
      <c r="GQM3" s="109" t="s">
        <v>1</v>
      </c>
      <c r="GQN3" s="109" t="s">
        <v>1</v>
      </c>
      <c r="GQO3" s="109" t="s">
        <v>1</v>
      </c>
      <c r="GQP3" s="109" t="s">
        <v>1</v>
      </c>
      <c r="GQQ3" s="109" t="s">
        <v>1</v>
      </c>
      <c r="GQR3" s="109" t="s">
        <v>1</v>
      </c>
      <c r="GQS3" s="109" t="s">
        <v>1</v>
      </c>
      <c r="GQT3" s="109" t="s">
        <v>1</v>
      </c>
      <c r="GQU3" s="109" t="s">
        <v>1</v>
      </c>
      <c r="GQV3" s="109" t="s">
        <v>1</v>
      </c>
      <c r="GQW3" s="109" t="s">
        <v>1</v>
      </c>
      <c r="GQX3" s="109" t="s">
        <v>1</v>
      </c>
      <c r="GQY3" s="109" t="s">
        <v>1</v>
      </c>
      <c r="GQZ3" s="109" t="s">
        <v>1</v>
      </c>
      <c r="GRA3" s="109" t="s">
        <v>1</v>
      </c>
      <c r="GRB3" s="109" t="s">
        <v>1</v>
      </c>
      <c r="GRC3" s="109" t="s">
        <v>1</v>
      </c>
      <c r="GRD3" s="109" t="s">
        <v>1</v>
      </c>
      <c r="GRE3" s="109" t="s">
        <v>1</v>
      </c>
      <c r="GRF3" s="109" t="s">
        <v>1</v>
      </c>
      <c r="GRG3" s="109" t="s">
        <v>1</v>
      </c>
      <c r="GRH3" s="109" t="s">
        <v>1</v>
      </c>
      <c r="GRI3" s="109" t="s">
        <v>1</v>
      </c>
      <c r="GRJ3" s="109" t="s">
        <v>1</v>
      </c>
      <c r="GRK3" s="109" t="s">
        <v>1</v>
      </c>
      <c r="GRL3" s="109" t="s">
        <v>1</v>
      </c>
      <c r="GRM3" s="109" t="s">
        <v>1</v>
      </c>
      <c r="GRN3" s="109" t="s">
        <v>1</v>
      </c>
      <c r="GRO3" s="109" t="s">
        <v>1</v>
      </c>
      <c r="GRP3" s="109" t="s">
        <v>1</v>
      </c>
      <c r="GRQ3" s="109" t="s">
        <v>1</v>
      </c>
      <c r="GRR3" s="109" t="s">
        <v>1</v>
      </c>
      <c r="GRS3" s="109" t="s">
        <v>1</v>
      </c>
      <c r="GRT3" s="109" t="s">
        <v>1</v>
      </c>
      <c r="GRU3" s="109" t="s">
        <v>1</v>
      </c>
      <c r="GRV3" s="109" t="s">
        <v>1</v>
      </c>
      <c r="GRW3" s="109" t="s">
        <v>1</v>
      </c>
      <c r="GRX3" s="109" t="s">
        <v>1</v>
      </c>
      <c r="GRY3" s="109" t="s">
        <v>1</v>
      </c>
      <c r="GRZ3" s="109" t="s">
        <v>1</v>
      </c>
      <c r="GSA3" s="109" t="s">
        <v>1</v>
      </c>
      <c r="GSB3" s="109" t="s">
        <v>1</v>
      </c>
      <c r="GSC3" s="109" t="s">
        <v>1</v>
      </c>
      <c r="GSD3" s="109" t="s">
        <v>1</v>
      </c>
      <c r="GSE3" s="109" t="s">
        <v>1</v>
      </c>
      <c r="GSF3" s="109" t="s">
        <v>1</v>
      </c>
      <c r="GSG3" s="109" t="s">
        <v>1</v>
      </c>
      <c r="GSH3" s="109" t="s">
        <v>1</v>
      </c>
      <c r="GSI3" s="109" t="s">
        <v>1</v>
      </c>
      <c r="GSJ3" s="109" t="s">
        <v>1</v>
      </c>
      <c r="GSK3" s="109" t="s">
        <v>1</v>
      </c>
      <c r="GSL3" s="109" t="s">
        <v>1</v>
      </c>
      <c r="GSM3" s="109" t="s">
        <v>1</v>
      </c>
      <c r="GSN3" s="109" t="s">
        <v>1</v>
      </c>
      <c r="GSO3" s="109" t="s">
        <v>1</v>
      </c>
      <c r="GSP3" s="109" t="s">
        <v>1</v>
      </c>
      <c r="GSQ3" s="109" t="s">
        <v>1</v>
      </c>
      <c r="GSR3" s="109" t="s">
        <v>1</v>
      </c>
      <c r="GSS3" s="109" t="s">
        <v>1</v>
      </c>
      <c r="GST3" s="109" t="s">
        <v>1</v>
      </c>
      <c r="GSU3" s="109" t="s">
        <v>1</v>
      </c>
      <c r="GSV3" s="109" t="s">
        <v>1</v>
      </c>
      <c r="GSW3" s="109" t="s">
        <v>1</v>
      </c>
      <c r="GSX3" s="109" t="s">
        <v>1</v>
      </c>
      <c r="GSY3" s="109" t="s">
        <v>1</v>
      </c>
      <c r="GSZ3" s="109" t="s">
        <v>1</v>
      </c>
      <c r="GTA3" s="109" t="s">
        <v>1</v>
      </c>
      <c r="GTB3" s="109" t="s">
        <v>1</v>
      </c>
      <c r="GTC3" s="109" t="s">
        <v>1</v>
      </c>
      <c r="GTD3" s="109" t="s">
        <v>1</v>
      </c>
      <c r="GTE3" s="109" t="s">
        <v>1</v>
      </c>
      <c r="GTF3" s="109" t="s">
        <v>1</v>
      </c>
      <c r="GTG3" s="109" t="s">
        <v>1</v>
      </c>
      <c r="GTH3" s="109" t="s">
        <v>1</v>
      </c>
      <c r="GTI3" s="109" t="s">
        <v>1</v>
      </c>
      <c r="GTJ3" s="109" t="s">
        <v>1</v>
      </c>
      <c r="GTK3" s="109" t="s">
        <v>1</v>
      </c>
      <c r="GTL3" s="109" t="s">
        <v>1</v>
      </c>
      <c r="GTM3" s="109" t="s">
        <v>1</v>
      </c>
      <c r="GTN3" s="109" t="s">
        <v>1</v>
      </c>
      <c r="GTO3" s="109" t="s">
        <v>1</v>
      </c>
      <c r="GTP3" s="109" t="s">
        <v>1</v>
      </c>
      <c r="GTQ3" s="109" t="s">
        <v>1</v>
      </c>
      <c r="GTR3" s="109" t="s">
        <v>1</v>
      </c>
      <c r="GTS3" s="109" t="s">
        <v>1</v>
      </c>
      <c r="GTT3" s="109" t="s">
        <v>1</v>
      </c>
      <c r="GTU3" s="109" t="s">
        <v>1</v>
      </c>
      <c r="GTV3" s="109" t="s">
        <v>1</v>
      </c>
      <c r="GTW3" s="109" t="s">
        <v>1</v>
      </c>
      <c r="GTX3" s="109" t="s">
        <v>1</v>
      </c>
      <c r="GTY3" s="109" t="s">
        <v>1</v>
      </c>
      <c r="GTZ3" s="109" t="s">
        <v>1</v>
      </c>
      <c r="GUA3" s="109" t="s">
        <v>1</v>
      </c>
      <c r="GUB3" s="109" t="s">
        <v>1</v>
      </c>
      <c r="GUC3" s="109" t="s">
        <v>1</v>
      </c>
      <c r="GUD3" s="109" t="s">
        <v>1</v>
      </c>
      <c r="GUE3" s="109" t="s">
        <v>1</v>
      </c>
      <c r="GUF3" s="109" t="s">
        <v>1</v>
      </c>
      <c r="GUG3" s="109" t="s">
        <v>1</v>
      </c>
      <c r="GUH3" s="109" t="s">
        <v>1</v>
      </c>
      <c r="GUI3" s="109" t="s">
        <v>1</v>
      </c>
      <c r="GUJ3" s="109" t="s">
        <v>1</v>
      </c>
      <c r="GUK3" s="109" t="s">
        <v>1</v>
      </c>
      <c r="GUL3" s="109" t="s">
        <v>1</v>
      </c>
      <c r="GUM3" s="109" t="s">
        <v>1</v>
      </c>
      <c r="GUN3" s="109" t="s">
        <v>1</v>
      </c>
      <c r="GUO3" s="109" t="s">
        <v>1</v>
      </c>
      <c r="GUP3" s="109" t="s">
        <v>1</v>
      </c>
      <c r="GUQ3" s="109" t="s">
        <v>1</v>
      </c>
      <c r="GUR3" s="109" t="s">
        <v>1</v>
      </c>
      <c r="GUS3" s="109" t="s">
        <v>1</v>
      </c>
      <c r="GUT3" s="109" t="s">
        <v>1</v>
      </c>
      <c r="GUU3" s="109" t="s">
        <v>1</v>
      </c>
      <c r="GUV3" s="109" t="s">
        <v>1</v>
      </c>
      <c r="GUW3" s="109" t="s">
        <v>1</v>
      </c>
      <c r="GUX3" s="109" t="s">
        <v>1</v>
      </c>
      <c r="GUY3" s="109" t="s">
        <v>1</v>
      </c>
      <c r="GUZ3" s="109" t="s">
        <v>1</v>
      </c>
      <c r="GVA3" s="109" t="s">
        <v>1</v>
      </c>
      <c r="GVB3" s="109" t="s">
        <v>1</v>
      </c>
      <c r="GVC3" s="109" t="s">
        <v>1</v>
      </c>
      <c r="GVD3" s="109" t="s">
        <v>1</v>
      </c>
      <c r="GVE3" s="109" t="s">
        <v>1</v>
      </c>
      <c r="GVF3" s="109" t="s">
        <v>1</v>
      </c>
      <c r="GVG3" s="109" t="s">
        <v>1</v>
      </c>
      <c r="GVH3" s="109" t="s">
        <v>1</v>
      </c>
      <c r="GVI3" s="109" t="s">
        <v>1</v>
      </c>
      <c r="GVJ3" s="109" t="s">
        <v>1</v>
      </c>
      <c r="GVK3" s="109" t="s">
        <v>1</v>
      </c>
      <c r="GVL3" s="109" t="s">
        <v>1</v>
      </c>
      <c r="GVM3" s="109" t="s">
        <v>1</v>
      </c>
      <c r="GVN3" s="109" t="s">
        <v>1</v>
      </c>
      <c r="GVO3" s="109" t="s">
        <v>1</v>
      </c>
      <c r="GVP3" s="109" t="s">
        <v>1</v>
      </c>
      <c r="GVQ3" s="109" t="s">
        <v>1</v>
      </c>
      <c r="GVR3" s="109" t="s">
        <v>1</v>
      </c>
      <c r="GVS3" s="109" t="s">
        <v>1</v>
      </c>
      <c r="GVT3" s="109" t="s">
        <v>1</v>
      </c>
      <c r="GVU3" s="109" t="s">
        <v>1</v>
      </c>
      <c r="GVV3" s="109" t="s">
        <v>1</v>
      </c>
      <c r="GVW3" s="109" t="s">
        <v>1</v>
      </c>
      <c r="GVX3" s="109" t="s">
        <v>1</v>
      </c>
      <c r="GVY3" s="109" t="s">
        <v>1</v>
      </c>
      <c r="GVZ3" s="109" t="s">
        <v>1</v>
      </c>
      <c r="GWA3" s="109" t="s">
        <v>1</v>
      </c>
      <c r="GWB3" s="109" t="s">
        <v>1</v>
      </c>
      <c r="GWC3" s="109" t="s">
        <v>1</v>
      </c>
      <c r="GWD3" s="109" t="s">
        <v>1</v>
      </c>
      <c r="GWE3" s="109" t="s">
        <v>1</v>
      </c>
      <c r="GWF3" s="109" t="s">
        <v>1</v>
      </c>
      <c r="GWG3" s="109" t="s">
        <v>1</v>
      </c>
      <c r="GWH3" s="109" t="s">
        <v>1</v>
      </c>
      <c r="GWI3" s="109" t="s">
        <v>1</v>
      </c>
      <c r="GWJ3" s="109" t="s">
        <v>1</v>
      </c>
      <c r="GWK3" s="109" t="s">
        <v>1</v>
      </c>
      <c r="GWL3" s="109" t="s">
        <v>1</v>
      </c>
      <c r="GWM3" s="109" t="s">
        <v>1</v>
      </c>
      <c r="GWN3" s="109" t="s">
        <v>1</v>
      </c>
      <c r="GWO3" s="109" t="s">
        <v>1</v>
      </c>
      <c r="GWP3" s="109" t="s">
        <v>1</v>
      </c>
      <c r="GWQ3" s="109" t="s">
        <v>1</v>
      </c>
      <c r="GWR3" s="109" t="s">
        <v>1</v>
      </c>
      <c r="GWS3" s="109" t="s">
        <v>1</v>
      </c>
      <c r="GWT3" s="109" t="s">
        <v>1</v>
      </c>
      <c r="GWU3" s="109" t="s">
        <v>1</v>
      </c>
      <c r="GWV3" s="109" t="s">
        <v>1</v>
      </c>
      <c r="GWW3" s="109" t="s">
        <v>1</v>
      </c>
      <c r="GWX3" s="109" t="s">
        <v>1</v>
      </c>
      <c r="GWY3" s="109" t="s">
        <v>1</v>
      </c>
      <c r="GWZ3" s="109" t="s">
        <v>1</v>
      </c>
      <c r="GXA3" s="109" t="s">
        <v>1</v>
      </c>
      <c r="GXB3" s="109" t="s">
        <v>1</v>
      </c>
      <c r="GXC3" s="109" t="s">
        <v>1</v>
      </c>
      <c r="GXD3" s="109" t="s">
        <v>1</v>
      </c>
      <c r="GXE3" s="109" t="s">
        <v>1</v>
      </c>
      <c r="GXF3" s="109" t="s">
        <v>1</v>
      </c>
      <c r="GXG3" s="109" t="s">
        <v>1</v>
      </c>
      <c r="GXH3" s="109" t="s">
        <v>1</v>
      </c>
      <c r="GXI3" s="109" t="s">
        <v>1</v>
      </c>
      <c r="GXJ3" s="109" t="s">
        <v>1</v>
      </c>
      <c r="GXK3" s="109" t="s">
        <v>1</v>
      </c>
      <c r="GXL3" s="109" t="s">
        <v>1</v>
      </c>
      <c r="GXM3" s="109" t="s">
        <v>1</v>
      </c>
      <c r="GXN3" s="109" t="s">
        <v>1</v>
      </c>
      <c r="GXO3" s="109" t="s">
        <v>1</v>
      </c>
      <c r="GXP3" s="109" t="s">
        <v>1</v>
      </c>
      <c r="GXQ3" s="109" t="s">
        <v>1</v>
      </c>
      <c r="GXR3" s="109" t="s">
        <v>1</v>
      </c>
      <c r="GXS3" s="109" t="s">
        <v>1</v>
      </c>
      <c r="GXT3" s="109" t="s">
        <v>1</v>
      </c>
      <c r="GXU3" s="109" t="s">
        <v>1</v>
      </c>
      <c r="GXV3" s="109" t="s">
        <v>1</v>
      </c>
      <c r="GXW3" s="109" t="s">
        <v>1</v>
      </c>
      <c r="GXX3" s="109" t="s">
        <v>1</v>
      </c>
      <c r="GXY3" s="109" t="s">
        <v>1</v>
      </c>
      <c r="GXZ3" s="109" t="s">
        <v>1</v>
      </c>
      <c r="GYA3" s="109" t="s">
        <v>1</v>
      </c>
      <c r="GYB3" s="109" t="s">
        <v>1</v>
      </c>
      <c r="GYC3" s="109" t="s">
        <v>1</v>
      </c>
      <c r="GYD3" s="109" t="s">
        <v>1</v>
      </c>
      <c r="GYE3" s="109" t="s">
        <v>1</v>
      </c>
      <c r="GYF3" s="109" t="s">
        <v>1</v>
      </c>
      <c r="GYG3" s="109" t="s">
        <v>1</v>
      </c>
      <c r="GYH3" s="109" t="s">
        <v>1</v>
      </c>
      <c r="GYI3" s="109" t="s">
        <v>1</v>
      </c>
      <c r="GYJ3" s="109" t="s">
        <v>1</v>
      </c>
      <c r="GYK3" s="109" t="s">
        <v>1</v>
      </c>
      <c r="GYL3" s="109" t="s">
        <v>1</v>
      </c>
      <c r="GYM3" s="109" t="s">
        <v>1</v>
      </c>
      <c r="GYN3" s="109" t="s">
        <v>1</v>
      </c>
      <c r="GYO3" s="109" t="s">
        <v>1</v>
      </c>
      <c r="GYP3" s="109" t="s">
        <v>1</v>
      </c>
      <c r="GYQ3" s="109" t="s">
        <v>1</v>
      </c>
      <c r="GYR3" s="109" t="s">
        <v>1</v>
      </c>
      <c r="GYS3" s="109" t="s">
        <v>1</v>
      </c>
      <c r="GYT3" s="109" t="s">
        <v>1</v>
      </c>
      <c r="GYU3" s="109" t="s">
        <v>1</v>
      </c>
      <c r="GYV3" s="109" t="s">
        <v>1</v>
      </c>
      <c r="GYW3" s="109" t="s">
        <v>1</v>
      </c>
      <c r="GYX3" s="109" t="s">
        <v>1</v>
      </c>
      <c r="GYY3" s="109" t="s">
        <v>1</v>
      </c>
      <c r="GYZ3" s="109" t="s">
        <v>1</v>
      </c>
      <c r="GZA3" s="109" t="s">
        <v>1</v>
      </c>
      <c r="GZB3" s="109" t="s">
        <v>1</v>
      </c>
      <c r="GZC3" s="109" t="s">
        <v>1</v>
      </c>
      <c r="GZD3" s="109" t="s">
        <v>1</v>
      </c>
      <c r="GZE3" s="109" t="s">
        <v>1</v>
      </c>
      <c r="GZF3" s="109" t="s">
        <v>1</v>
      </c>
      <c r="GZG3" s="109" t="s">
        <v>1</v>
      </c>
      <c r="GZH3" s="109" t="s">
        <v>1</v>
      </c>
      <c r="GZI3" s="109" t="s">
        <v>1</v>
      </c>
      <c r="GZJ3" s="109" t="s">
        <v>1</v>
      </c>
      <c r="GZK3" s="109" t="s">
        <v>1</v>
      </c>
      <c r="GZL3" s="109" t="s">
        <v>1</v>
      </c>
      <c r="GZM3" s="109" t="s">
        <v>1</v>
      </c>
      <c r="GZN3" s="109" t="s">
        <v>1</v>
      </c>
      <c r="GZO3" s="109" t="s">
        <v>1</v>
      </c>
      <c r="GZP3" s="109" t="s">
        <v>1</v>
      </c>
      <c r="GZQ3" s="109" t="s">
        <v>1</v>
      </c>
      <c r="GZR3" s="109" t="s">
        <v>1</v>
      </c>
      <c r="GZS3" s="109" t="s">
        <v>1</v>
      </c>
      <c r="GZT3" s="109" t="s">
        <v>1</v>
      </c>
      <c r="GZU3" s="109" t="s">
        <v>1</v>
      </c>
      <c r="GZV3" s="109" t="s">
        <v>1</v>
      </c>
      <c r="GZW3" s="109" t="s">
        <v>1</v>
      </c>
      <c r="GZX3" s="109" t="s">
        <v>1</v>
      </c>
      <c r="GZY3" s="109" t="s">
        <v>1</v>
      </c>
      <c r="GZZ3" s="109" t="s">
        <v>1</v>
      </c>
      <c r="HAA3" s="109" t="s">
        <v>1</v>
      </c>
      <c r="HAB3" s="109" t="s">
        <v>1</v>
      </c>
      <c r="HAC3" s="109" t="s">
        <v>1</v>
      </c>
      <c r="HAD3" s="109" t="s">
        <v>1</v>
      </c>
      <c r="HAE3" s="109" t="s">
        <v>1</v>
      </c>
      <c r="HAF3" s="109" t="s">
        <v>1</v>
      </c>
      <c r="HAG3" s="109" t="s">
        <v>1</v>
      </c>
      <c r="HAH3" s="109" t="s">
        <v>1</v>
      </c>
      <c r="HAI3" s="109" t="s">
        <v>1</v>
      </c>
      <c r="HAJ3" s="109" t="s">
        <v>1</v>
      </c>
      <c r="HAK3" s="109" t="s">
        <v>1</v>
      </c>
      <c r="HAL3" s="109" t="s">
        <v>1</v>
      </c>
      <c r="HAM3" s="109" t="s">
        <v>1</v>
      </c>
      <c r="HAN3" s="109" t="s">
        <v>1</v>
      </c>
      <c r="HAO3" s="109" t="s">
        <v>1</v>
      </c>
      <c r="HAP3" s="109" t="s">
        <v>1</v>
      </c>
      <c r="HAQ3" s="109" t="s">
        <v>1</v>
      </c>
      <c r="HAR3" s="109" t="s">
        <v>1</v>
      </c>
      <c r="HAS3" s="109" t="s">
        <v>1</v>
      </c>
      <c r="HAT3" s="109" t="s">
        <v>1</v>
      </c>
      <c r="HAU3" s="109" t="s">
        <v>1</v>
      </c>
      <c r="HAV3" s="109" t="s">
        <v>1</v>
      </c>
      <c r="HAW3" s="109" t="s">
        <v>1</v>
      </c>
      <c r="HAX3" s="109" t="s">
        <v>1</v>
      </c>
      <c r="HAY3" s="109" t="s">
        <v>1</v>
      </c>
      <c r="HAZ3" s="109" t="s">
        <v>1</v>
      </c>
      <c r="HBA3" s="109" t="s">
        <v>1</v>
      </c>
      <c r="HBB3" s="109" t="s">
        <v>1</v>
      </c>
      <c r="HBC3" s="109" t="s">
        <v>1</v>
      </c>
      <c r="HBD3" s="109" t="s">
        <v>1</v>
      </c>
      <c r="HBE3" s="109" t="s">
        <v>1</v>
      </c>
      <c r="HBF3" s="109" t="s">
        <v>1</v>
      </c>
      <c r="HBG3" s="109" t="s">
        <v>1</v>
      </c>
      <c r="HBH3" s="109" t="s">
        <v>1</v>
      </c>
      <c r="HBI3" s="109" t="s">
        <v>1</v>
      </c>
      <c r="HBJ3" s="109" t="s">
        <v>1</v>
      </c>
      <c r="HBK3" s="109" t="s">
        <v>1</v>
      </c>
      <c r="HBL3" s="109" t="s">
        <v>1</v>
      </c>
      <c r="HBM3" s="109" t="s">
        <v>1</v>
      </c>
      <c r="HBN3" s="109" t="s">
        <v>1</v>
      </c>
      <c r="HBO3" s="109" t="s">
        <v>1</v>
      </c>
      <c r="HBP3" s="109" t="s">
        <v>1</v>
      </c>
      <c r="HBQ3" s="109" t="s">
        <v>1</v>
      </c>
      <c r="HBR3" s="109" t="s">
        <v>1</v>
      </c>
      <c r="HBS3" s="109" t="s">
        <v>1</v>
      </c>
      <c r="HBT3" s="109" t="s">
        <v>1</v>
      </c>
      <c r="HBU3" s="109" t="s">
        <v>1</v>
      </c>
      <c r="HBV3" s="109" t="s">
        <v>1</v>
      </c>
      <c r="HBW3" s="109" t="s">
        <v>1</v>
      </c>
      <c r="HBX3" s="109" t="s">
        <v>1</v>
      </c>
      <c r="HBY3" s="109" t="s">
        <v>1</v>
      </c>
      <c r="HBZ3" s="109" t="s">
        <v>1</v>
      </c>
      <c r="HCA3" s="109" t="s">
        <v>1</v>
      </c>
      <c r="HCB3" s="109" t="s">
        <v>1</v>
      </c>
      <c r="HCC3" s="109" t="s">
        <v>1</v>
      </c>
      <c r="HCD3" s="109" t="s">
        <v>1</v>
      </c>
      <c r="HCE3" s="109" t="s">
        <v>1</v>
      </c>
      <c r="HCF3" s="109" t="s">
        <v>1</v>
      </c>
      <c r="HCG3" s="109" t="s">
        <v>1</v>
      </c>
      <c r="HCH3" s="109" t="s">
        <v>1</v>
      </c>
      <c r="HCI3" s="109" t="s">
        <v>1</v>
      </c>
      <c r="HCJ3" s="109" t="s">
        <v>1</v>
      </c>
      <c r="HCK3" s="109" t="s">
        <v>1</v>
      </c>
      <c r="HCL3" s="109" t="s">
        <v>1</v>
      </c>
      <c r="HCM3" s="109" t="s">
        <v>1</v>
      </c>
      <c r="HCN3" s="109" t="s">
        <v>1</v>
      </c>
      <c r="HCO3" s="109" t="s">
        <v>1</v>
      </c>
      <c r="HCP3" s="109" t="s">
        <v>1</v>
      </c>
      <c r="HCQ3" s="109" t="s">
        <v>1</v>
      </c>
      <c r="HCR3" s="109" t="s">
        <v>1</v>
      </c>
      <c r="HCS3" s="109" t="s">
        <v>1</v>
      </c>
      <c r="HCT3" s="109" t="s">
        <v>1</v>
      </c>
      <c r="HCU3" s="109" t="s">
        <v>1</v>
      </c>
      <c r="HCV3" s="109" t="s">
        <v>1</v>
      </c>
      <c r="HCW3" s="109" t="s">
        <v>1</v>
      </c>
      <c r="HCX3" s="109" t="s">
        <v>1</v>
      </c>
      <c r="HCY3" s="109" t="s">
        <v>1</v>
      </c>
      <c r="HCZ3" s="109" t="s">
        <v>1</v>
      </c>
      <c r="HDA3" s="109" t="s">
        <v>1</v>
      </c>
      <c r="HDB3" s="109" t="s">
        <v>1</v>
      </c>
      <c r="HDC3" s="109" t="s">
        <v>1</v>
      </c>
      <c r="HDD3" s="109" t="s">
        <v>1</v>
      </c>
      <c r="HDE3" s="109" t="s">
        <v>1</v>
      </c>
      <c r="HDF3" s="109" t="s">
        <v>1</v>
      </c>
      <c r="HDG3" s="109" t="s">
        <v>1</v>
      </c>
      <c r="HDH3" s="109" t="s">
        <v>1</v>
      </c>
      <c r="HDI3" s="109" t="s">
        <v>1</v>
      </c>
      <c r="HDJ3" s="109" t="s">
        <v>1</v>
      </c>
      <c r="HDK3" s="109" t="s">
        <v>1</v>
      </c>
      <c r="HDL3" s="109" t="s">
        <v>1</v>
      </c>
      <c r="HDM3" s="109" t="s">
        <v>1</v>
      </c>
      <c r="HDN3" s="109" t="s">
        <v>1</v>
      </c>
      <c r="HDO3" s="109" t="s">
        <v>1</v>
      </c>
      <c r="HDP3" s="109" t="s">
        <v>1</v>
      </c>
      <c r="HDQ3" s="109" t="s">
        <v>1</v>
      </c>
      <c r="HDR3" s="109" t="s">
        <v>1</v>
      </c>
      <c r="HDS3" s="109" t="s">
        <v>1</v>
      </c>
      <c r="HDT3" s="109" t="s">
        <v>1</v>
      </c>
      <c r="HDU3" s="109" t="s">
        <v>1</v>
      </c>
      <c r="HDV3" s="109" t="s">
        <v>1</v>
      </c>
      <c r="HDW3" s="109" t="s">
        <v>1</v>
      </c>
      <c r="HDX3" s="109" t="s">
        <v>1</v>
      </c>
      <c r="HDY3" s="109" t="s">
        <v>1</v>
      </c>
      <c r="HDZ3" s="109" t="s">
        <v>1</v>
      </c>
      <c r="HEA3" s="109" t="s">
        <v>1</v>
      </c>
      <c r="HEB3" s="109" t="s">
        <v>1</v>
      </c>
      <c r="HEC3" s="109" t="s">
        <v>1</v>
      </c>
      <c r="HED3" s="109" t="s">
        <v>1</v>
      </c>
      <c r="HEE3" s="109" t="s">
        <v>1</v>
      </c>
      <c r="HEF3" s="109" t="s">
        <v>1</v>
      </c>
      <c r="HEG3" s="109" t="s">
        <v>1</v>
      </c>
      <c r="HEH3" s="109" t="s">
        <v>1</v>
      </c>
      <c r="HEI3" s="109" t="s">
        <v>1</v>
      </c>
      <c r="HEJ3" s="109" t="s">
        <v>1</v>
      </c>
      <c r="HEK3" s="109" t="s">
        <v>1</v>
      </c>
      <c r="HEL3" s="109" t="s">
        <v>1</v>
      </c>
      <c r="HEM3" s="109" t="s">
        <v>1</v>
      </c>
      <c r="HEN3" s="109" t="s">
        <v>1</v>
      </c>
      <c r="HEO3" s="109" t="s">
        <v>1</v>
      </c>
      <c r="HEP3" s="109" t="s">
        <v>1</v>
      </c>
      <c r="HEQ3" s="109" t="s">
        <v>1</v>
      </c>
      <c r="HER3" s="109" t="s">
        <v>1</v>
      </c>
      <c r="HES3" s="109" t="s">
        <v>1</v>
      </c>
      <c r="HET3" s="109" t="s">
        <v>1</v>
      </c>
      <c r="HEU3" s="109" t="s">
        <v>1</v>
      </c>
      <c r="HEV3" s="109" t="s">
        <v>1</v>
      </c>
      <c r="HEW3" s="109" t="s">
        <v>1</v>
      </c>
      <c r="HEX3" s="109" t="s">
        <v>1</v>
      </c>
      <c r="HEY3" s="109" t="s">
        <v>1</v>
      </c>
      <c r="HEZ3" s="109" t="s">
        <v>1</v>
      </c>
      <c r="HFA3" s="109" t="s">
        <v>1</v>
      </c>
      <c r="HFB3" s="109" t="s">
        <v>1</v>
      </c>
      <c r="HFC3" s="109" t="s">
        <v>1</v>
      </c>
      <c r="HFD3" s="109" t="s">
        <v>1</v>
      </c>
      <c r="HFE3" s="109" t="s">
        <v>1</v>
      </c>
      <c r="HFF3" s="109" t="s">
        <v>1</v>
      </c>
      <c r="HFG3" s="109" t="s">
        <v>1</v>
      </c>
      <c r="HFH3" s="109" t="s">
        <v>1</v>
      </c>
      <c r="HFI3" s="109" t="s">
        <v>1</v>
      </c>
      <c r="HFJ3" s="109" t="s">
        <v>1</v>
      </c>
      <c r="HFK3" s="109" t="s">
        <v>1</v>
      </c>
      <c r="HFL3" s="109" t="s">
        <v>1</v>
      </c>
      <c r="HFM3" s="109" t="s">
        <v>1</v>
      </c>
      <c r="HFN3" s="109" t="s">
        <v>1</v>
      </c>
      <c r="HFO3" s="109" t="s">
        <v>1</v>
      </c>
      <c r="HFP3" s="109" t="s">
        <v>1</v>
      </c>
      <c r="HFQ3" s="109" t="s">
        <v>1</v>
      </c>
      <c r="HFR3" s="109" t="s">
        <v>1</v>
      </c>
      <c r="HFS3" s="109" t="s">
        <v>1</v>
      </c>
      <c r="HFT3" s="109" t="s">
        <v>1</v>
      </c>
      <c r="HFU3" s="109" t="s">
        <v>1</v>
      </c>
      <c r="HFV3" s="109" t="s">
        <v>1</v>
      </c>
      <c r="HFW3" s="109" t="s">
        <v>1</v>
      </c>
      <c r="HFX3" s="109" t="s">
        <v>1</v>
      </c>
      <c r="HFY3" s="109" t="s">
        <v>1</v>
      </c>
      <c r="HFZ3" s="109" t="s">
        <v>1</v>
      </c>
      <c r="HGA3" s="109" t="s">
        <v>1</v>
      </c>
      <c r="HGB3" s="109" t="s">
        <v>1</v>
      </c>
      <c r="HGC3" s="109" t="s">
        <v>1</v>
      </c>
      <c r="HGD3" s="109" t="s">
        <v>1</v>
      </c>
      <c r="HGE3" s="109" t="s">
        <v>1</v>
      </c>
      <c r="HGF3" s="109" t="s">
        <v>1</v>
      </c>
      <c r="HGG3" s="109" t="s">
        <v>1</v>
      </c>
      <c r="HGH3" s="109" t="s">
        <v>1</v>
      </c>
      <c r="HGI3" s="109" t="s">
        <v>1</v>
      </c>
      <c r="HGJ3" s="109" t="s">
        <v>1</v>
      </c>
      <c r="HGK3" s="109" t="s">
        <v>1</v>
      </c>
      <c r="HGL3" s="109" t="s">
        <v>1</v>
      </c>
      <c r="HGM3" s="109" t="s">
        <v>1</v>
      </c>
      <c r="HGN3" s="109" t="s">
        <v>1</v>
      </c>
      <c r="HGO3" s="109" t="s">
        <v>1</v>
      </c>
      <c r="HGP3" s="109" t="s">
        <v>1</v>
      </c>
      <c r="HGQ3" s="109" t="s">
        <v>1</v>
      </c>
      <c r="HGR3" s="109" t="s">
        <v>1</v>
      </c>
      <c r="HGS3" s="109" t="s">
        <v>1</v>
      </c>
      <c r="HGT3" s="109" t="s">
        <v>1</v>
      </c>
      <c r="HGU3" s="109" t="s">
        <v>1</v>
      </c>
      <c r="HGV3" s="109" t="s">
        <v>1</v>
      </c>
      <c r="HGW3" s="109" t="s">
        <v>1</v>
      </c>
      <c r="HGX3" s="109" t="s">
        <v>1</v>
      </c>
      <c r="HGY3" s="109" t="s">
        <v>1</v>
      </c>
      <c r="HGZ3" s="109" t="s">
        <v>1</v>
      </c>
      <c r="HHA3" s="109" t="s">
        <v>1</v>
      </c>
      <c r="HHB3" s="109" t="s">
        <v>1</v>
      </c>
      <c r="HHC3" s="109" t="s">
        <v>1</v>
      </c>
      <c r="HHD3" s="109" t="s">
        <v>1</v>
      </c>
      <c r="HHE3" s="109" t="s">
        <v>1</v>
      </c>
      <c r="HHF3" s="109" t="s">
        <v>1</v>
      </c>
      <c r="HHG3" s="109" t="s">
        <v>1</v>
      </c>
      <c r="HHH3" s="109" t="s">
        <v>1</v>
      </c>
      <c r="HHI3" s="109" t="s">
        <v>1</v>
      </c>
      <c r="HHJ3" s="109" t="s">
        <v>1</v>
      </c>
      <c r="HHK3" s="109" t="s">
        <v>1</v>
      </c>
      <c r="HHL3" s="109" t="s">
        <v>1</v>
      </c>
      <c r="HHM3" s="109" t="s">
        <v>1</v>
      </c>
      <c r="HHN3" s="109" t="s">
        <v>1</v>
      </c>
      <c r="HHO3" s="109" t="s">
        <v>1</v>
      </c>
      <c r="HHP3" s="109" t="s">
        <v>1</v>
      </c>
      <c r="HHQ3" s="109" t="s">
        <v>1</v>
      </c>
      <c r="HHR3" s="109" t="s">
        <v>1</v>
      </c>
      <c r="HHS3" s="109" t="s">
        <v>1</v>
      </c>
      <c r="HHT3" s="109" t="s">
        <v>1</v>
      </c>
      <c r="HHU3" s="109" t="s">
        <v>1</v>
      </c>
      <c r="HHV3" s="109" t="s">
        <v>1</v>
      </c>
      <c r="HHW3" s="109" t="s">
        <v>1</v>
      </c>
      <c r="HHX3" s="109" t="s">
        <v>1</v>
      </c>
      <c r="HHY3" s="109" t="s">
        <v>1</v>
      </c>
      <c r="HHZ3" s="109" t="s">
        <v>1</v>
      </c>
      <c r="HIA3" s="109" t="s">
        <v>1</v>
      </c>
      <c r="HIB3" s="109" t="s">
        <v>1</v>
      </c>
      <c r="HIC3" s="109" t="s">
        <v>1</v>
      </c>
      <c r="HID3" s="109" t="s">
        <v>1</v>
      </c>
      <c r="HIE3" s="109" t="s">
        <v>1</v>
      </c>
      <c r="HIF3" s="109" t="s">
        <v>1</v>
      </c>
      <c r="HIG3" s="109" t="s">
        <v>1</v>
      </c>
      <c r="HIH3" s="109" t="s">
        <v>1</v>
      </c>
      <c r="HII3" s="109" t="s">
        <v>1</v>
      </c>
      <c r="HIJ3" s="109" t="s">
        <v>1</v>
      </c>
      <c r="HIK3" s="109" t="s">
        <v>1</v>
      </c>
      <c r="HIL3" s="109" t="s">
        <v>1</v>
      </c>
      <c r="HIM3" s="109" t="s">
        <v>1</v>
      </c>
      <c r="HIN3" s="109" t="s">
        <v>1</v>
      </c>
      <c r="HIO3" s="109" t="s">
        <v>1</v>
      </c>
      <c r="HIP3" s="109" t="s">
        <v>1</v>
      </c>
      <c r="HIQ3" s="109" t="s">
        <v>1</v>
      </c>
      <c r="HIR3" s="109" t="s">
        <v>1</v>
      </c>
      <c r="HIS3" s="109" t="s">
        <v>1</v>
      </c>
      <c r="HIT3" s="109" t="s">
        <v>1</v>
      </c>
      <c r="HIU3" s="109" t="s">
        <v>1</v>
      </c>
      <c r="HIV3" s="109" t="s">
        <v>1</v>
      </c>
      <c r="HIW3" s="109" t="s">
        <v>1</v>
      </c>
      <c r="HIX3" s="109" t="s">
        <v>1</v>
      </c>
      <c r="HIY3" s="109" t="s">
        <v>1</v>
      </c>
      <c r="HIZ3" s="109" t="s">
        <v>1</v>
      </c>
      <c r="HJA3" s="109" t="s">
        <v>1</v>
      </c>
      <c r="HJB3" s="109" t="s">
        <v>1</v>
      </c>
      <c r="HJC3" s="109" t="s">
        <v>1</v>
      </c>
      <c r="HJD3" s="109" t="s">
        <v>1</v>
      </c>
      <c r="HJE3" s="109" t="s">
        <v>1</v>
      </c>
      <c r="HJF3" s="109" t="s">
        <v>1</v>
      </c>
      <c r="HJG3" s="109" t="s">
        <v>1</v>
      </c>
      <c r="HJH3" s="109" t="s">
        <v>1</v>
      </c>
      <c r="HJI3" s="109" t="s">
        <v>1</v>
      </c>
      <c r="HJJ3" s="109" t="s">
        <v>1</v>
      </c>
      <c r="HJK3" s="109" t="s">
        <v>1</v>
      </c>
      <c r="HJL3" s="109" t="s">
        <v>1</v>
      </c>
      <c r="HJM3" s="109" t="s">
        <v>1</v>
      </c>
      <c r="HJN3" s="109" t="s">
        <v>1</v>
      </c>
      <c r="HJO3" s="109" t="s">
        <v>1</v>
      </c>
      <c r="HJP3" s="109" t="s">
        <v>1</v>
      </c>
      <c r="HJQ3" s="109" t="s">
        <v>1</v>
      </c>
      <c r="HJR3" s="109" t="s">
        <v>1</v>
      </c>
      <c r="HJS3" s="109" t="s">
        <v>1</v>
      </c>
      <c r="HJT3" s="109" t="s">
        <v>1</v>
      </c>
      <c r="HJU3" s="109" t="s">
        <v>1</v>
      </c>
      <c r="HJV3" s="109" t="s">
        <v>1</v>
      </c>
      <c r="HJW3" s="109" t="s">
        <v>1</v>
      </c>
      <c r="HJX3" s="109" t="s">
        <v>1</v>
      </c>
      <c r="HJY3" s="109" t="s">
        <v>1</v>
      </c>
      <c r="HJZ3" s="109" t="s">
        <v>1</v>
      </c>
      <c r="HKA3" s="109" t="s">
        <v>1</v>
      </c>
      <c r="HKB3" s="109" t="s">
        <v>1</v>
      </c>
      <c r="HKC3" s="109" t="s">
        <v>1</v>
      </c>
      <c r="HKD3" s="109" t="s">
        <v>1</v>
      </c>
      <c r="HKE3" s="109" t="s">
        <v>1</v>
      </c>
      <c r="HKF3" s="109" t="s">
        <v>1</v>
      </c>
      <c r="HKG3" s="109" t="s">
        <v>1</v>
      </c>
      <c r="HKH3" s="109" t="s">
        <v>1</v>
      </c>
      <c r="HKI3" s="109" t="s">
        <v>1</v>
      </c>
      <c r="HKJ3" s="109" t="s">
        <v>1</v>
      </c>
      <c r="HKK3" s="109" t="s">
        <v>1</v>
      </c>
      <c r="HKL3" s="109" t="s">
        <v>1</v>
      </c>
      <c r="HKM3" s="109" t="s">
        <v>1</v>
      </c>
      <c r="HKN3" s="109" t="s">
        <v>1</v>
      </c>
      <c r="HKO3" s="109" t="s">
        <v>1</v>
      </c>
      <c r="HKP3" s="109" t="s">
        <v>1</v>
      </c>
      <c r="HKQ3" s="109" t="s">
        <v>1</v>
      </c>
      <c r="HKR3" s="109" t="s">
        <v>1</v>
      </c>
      <c r="HKS3" s="109" t="s">
        <v>1</v>
      </c>
      <c r="HKT3" s="109" t="s">
        <v>1</v>
      </c>
      <c r="HKU3" s="109" t="s">
        <v>1</v>
      </c>
      <c r="HKV3" s="109" t="s">
        <v>1</v>
      </c>
      <c r="HKW3" s="109" t="s">
        <v>1</v>
      </c>
      <c r="HKX3" s="109" t="s">
        <v>1</v>
      </c>
      <c r="HKY3" s="109" t="s">
        <v>1</v>
      </c>
      <c r="HKZ3" s="109" t="s">
        <v>1</v>
      </c>
      <c r="HLA3" s="109" t="s">
        <v>1</v>
      </c>
      <c r="HLB3" s="109" t="s">
        <v>1</v>
      </c>
      <c r="HLC3" s="109" t="s">
        <v>1</v>
      </c>
      <c r="HLD3" s="109" t="s">
        <v>1</v>
      </c>
      <c r="HLE3" s="109" t="s">
        <v>1</v>
      </c>
      <c r="HLF3" s="109" t="s">
        <v>1</v>
      </c>
      <c r="HLG3" s="109" t="s">
        <v>1</v>
      </c>
      <c r="HLH3" s="109" t="s">
        <v>1</v>
      </c>
      <c r="HLI3" s="109" t="s">
        <v>1</v>
      </c>
      <c r="HLJ3" s="109" t="s">
        <v>1</v>
      </c>
      <c r="HLK3" s="109" t="s">
        <v>1</v>
      </c>
      <c r="HLL3" s="109" t="s">
        <v>1</v>
      </c>
      <c r="HLM3" s="109" t="s">
        <v>1</v>
      </c>
      <c r="HLN3" s="109" t="s">
        <v>1</v>
      </c>
      <c r="HLO3" s="109" t="s">
        <v>1</v>
      </c>
      <c r="HLP3" s="109" t="s">
        <v>1</v>
      </c>
      <c r="HLQ3" s="109" t="s">
        <v>1</v>
      </c>
      <c r="HLR3" s="109" t="s">
        <v>1</v>
      </c>
      <c r="HLS3" s="109" t="s">
        <v>1</v>
      </c>
      <c r="HLT3" s="109" t="s">
        <v>1</v>
      </c>
      <c r="HLU3" s="109" t="s">
        <v>1</v>
      </c>
      <c r="HLV3" s="109" t="s">
        <v>1</v>
      </c>
      <c r="HLW3" s="109" t="s">
        <v>1</v>
      </c>
      <c r="HLX3" s="109" t="s">
        <v>1</v>
      </c>
      <c r="HLY3" s="109" t="s">
        <v>1</v>
      </c>
      <c r="HLZ3" s="109" t="s">
        <v>1</v>
      </c>
      <c r="HMA3" s="109" t="s">
        <v>1</v>
      </c>
      <c r="HMB3" s="109" t="s">
        <v>1</v>
      </c>
      <c r="HMC3" s="109" t="s">
        <v>1</v>
      </c>
      <c r="HMD3" s="109" t="s">
        <v>1</v>
      </c>
      <c r="HME3" s="109" t="s">
        <v>1</v>
      </c>
      <c r="HMF3" s="109" t="s">
        <v>1</v>
      </c>
      <c r="HMG3" s="109" t="s">
        <v>1</v>
      </c>
      <c r="HMH3" s="109" t="s">
        <v>1</v>
      </c>
      <c r="HMI3" s="109" t="s">
        <v>1</v>
      </c>
      <c r="HMJ3" s="109" t="s">
        <v>1</v>
      </c>
      <c r="HMK3" s="109" t="s">
        <v>1</v>
      </c>
      <c r="HML3" s="109" t="s">
        <v>1</v>
      </c>
      <c r="HMM3" s="109" t="s">
        <v>1</v>
      </c>
      <c r="HMN3" s="109" t="s">
        <v>1</v>
      </c>
      <c r="HMO3" s="109" t="s">
        <v>1</v>
      </c>
      <c r="HMP3" s="109" t="s">
        <v>1</v>
      </c>
      <c r="HMQ3" s="109" t="s">
        <v>1</v>
      </c>
      <c r="HMR3" s="109" t="s">
        <v>1</v>
      </c>
      <c r="HMS3" s="109" t="s">
        <v>1</v>
      </c>
      <c r="HMT3" s="109" t="s">
        <v>1</v>
      </c>
      <c r="HMU3" s="109" t="s">
        <v>1</v>
      </c>
      <c r="HMV3" s="109" t="s">
        <v>1</v>
      </c>
      <c r="HMW3" s="109" t="s">
        <v>1</v>
      </c>
      <c r="HMX3" s="109" t="s">
        <v>1</v>
      </c>
      <c r="HMY3" s="109" t="s">
        <v>1</v>
      </c>
      <c r="HMZ3" s="109" t="s">
        <v>1</v>
      </c>
      <c r="HNA3" s="109" t="s">
        <v>1</v>
      </c>
      <c r="HNB3" s="109" t="s">
        <v>1</v>
      </c>
      <c r="HNC3" s="109" t="s">
        <v>1</v>
      </c>
      <c r="HND3" s="109" t="s">
        <v>1</v>
      </c>
      <c r="HNE3" s="109" t="s">
        <v>1</v>
      </c>
      <c r="HNF3" s="109" t="s">
        <v>1</v>
      </c>
      <c r="HNG3" s="109" t="s">
        <v>1</v>
      </c>
      <c r="HNH3" s="109" t="s">
        <v>1</v>
      </c>
      <c r="HNI3" s="109" t="s">
        <v>1</v>
      </c>
      <c r="HNJ3" s="109" t="s">
        <v>1</v>
      </c>
      <c r="HNK3" s="109" t="s">
        <v>1</v>
      </c>
      <c r="HNL3" s="109" t="s">
        <v>1</v>
      </c>
      <c r="HNM3" s="109" t="s">
        <v>1</v>
      </c>
      <c r="HNN3" s="109" t="s">
        <v>1</v>
      </c>
      <c r="HNO3" s="109" t="s">
        <v>1</v>
      </c>
      <c r="HNP3" s="109" t="s">
        <v>1</v>
      </c>
      <c r="HNQ3" s="109" t="s">
        <v>1</v>
      </c>
      <c r="HNR3" s="109" t="s">
        <v>1</v>
      </c>
      <c r="HNS3" s="109" t="s">
        <v>1</v>
      </c>
      <c r="HNT3" s="109" t="s">
        <v>1</v>
      </c>
      <c r="HNU3" s="109" t="s">
        <v>1</v>
      </c>
      <c r="HNV3" s="109" t="s">
        <v>1</v>
      </c>
      <c r="HNW3" s="109" t="s">
        <v>1</v>
      </c>
      <c r="HNX3" s="109" t="s">
        <v>1</v>
      </c>
      <c r="HNY3" s="109" t="s">
        <v>1</v>
      </c>
      <c r="HNZ3" s="109" t="s">
        <v>1</v>
      </c>
      <c r="HOA3" s="109" t="s">
        <v>1</v>
      </c>
      <c r="HOB3" s="109" t="s">
        <v>1</v>
      </c>
      <c r="HOC3" s="109" t="s">
        <v>1</v>
      </c>
      <c r="HOD3" s="109" t="s">
        <v>1</v>
      </c>
      <c r="HOE3" s="109" t="s">
        <v>1</v>
      </c>
      <c r="HOF3" s="109" t="s">
        <v>1</v>
      </c>
      <c r="HOG3" s="109" t="s">
        <v>1</v>
      </c>
      <c r="HOH3" s="109" t="s">
        <v>1</v>
      </c>
      <c r="HOI3" s="109" t="s">
        <v>1</v>
      </c>
      <c r="HOJ3" s="109" t="s">
        <v>1</v>
      </c>
      <c r="HOK3" s="109" t="s">
        <v>1</v>
      </c>
      <c r="HOL3" s="109" t="s">
        <v>1</v>
      </c>
      <c r="HOM3" s="109" t="s">
        <v>1</v>
      </c>
      <c r="HON3" s="109" t="s">
        <v>1</v>
      </c>
      <c r="HOO3" s="109" t="s">
        <v>1</v>
      </c>
      <c r="HOP3" s="109" t="s">
        <v>1</v>
      </c>
      <c r="HOQ3" s="109" t="s">
        <v>1</v>
      </c>
      <c r="HOR3" s="109" t="s">
        <v>1</v>
      </c>
      <c r="HOS3" s="109" t="s">
        <v>1</v>
      </c>
      <c r="HOT3" s="109" t="s">
        <v>1</v>
      </c>
      <c r="HOU3" s="109" t="s">
        <v>1</v>
      </c>
      <c r="HOV3" s="109" t="s">
        <v>1</v>
      </c>
      <c r="HOW3" s="109" t="s">
        <v>1</v>
      </c>
      <c r="HOX3" s="109" t="s">
        <v>1</v>
      </c>
      <c r="HOY3" s="109" t="s">
        <v>1</v>
      </c>
      <c r="HOZ3" s="109" t="s">
        <v>1</v>
      </c>
      <c r="HPA3" s="109" t="s">
        <v>1</v>
      </c>
      <c r="HPB3" s="109" t="s">
        <v>1</v>
      </c>
      <c r="HPC3" s="109" t="s">
        <v>1</v>
      </c>
      <c r="HPD3" s="109" t="s">
        <v>1</v>
      </c>
      <c r="HPE3" s="109" t="s">
        <v>1</v>
      </c>
      <c r="HPF3" s="109" t="s">
        <v>1</v>
      </c>
      <c r="HPG3" s="109" t="s">
        <v>1</v>
      </c>
      <c r="HPH3" s="109" t="s">
        <v>1</v>
      </c>
      <c r="HPI3" s="109" t="s">
        <v>1</v>
      </c>
      <c r="HPJ3" s="109" t="s">
        <v>1</v>
      </c>
      <c r="HPK3" s="109" t="s">
        <v>1</v>
      </c>
      <c r="HPL3" s="109" t="s">
        <v>1</v>
      </c>
      <c r="HPM3" s="109" t="s">
        <v>1</v>
      </c>
      <c r="HPN3" s="109" t="s">
        <v>1</v>
      </c>
      <c r="HPO3" s="109" t="s">
        <v>1</v>
      </c>
      <c r="HPP3" s="109" t="s">
        <v>1</v>
      </c>
      <c r="HPQ3" s="109" t="s">
        <v>1</v>
      </c>
      <c r="HPR3" s="109" t="s">
        <v>1</v>
      </c>
      <c r="HPS3" s="109" t="s">
        <v>1</v>
      </c>
      <c r="HPT3" s="109" t="s">
        <v>1</v>
      </c>
      <c r="HPU3" s="109" t="s">
        <v>1</v>
      </c>
      <c r="HPV3" s="109" t="s">
        <v>1</v>
      </c>
      <c r="HPW3" s="109" t="s">
        <v>1</v>
      </c>
      <c r="HPX3" s="109" t="s">
        <v>1</v>
      </c>
      <c r="HPY3" s="109" t="s">
        <v>1</v>
      </c>
      <c r="HPZ3" s="109" t="s">
        <v>1</v>
      </c>
      <c r="HQA3" s="109" t="s">
        <v>1</v>
      </c>
      <c r="HQB3" s="109" t="s">
        <v>1</v>
      </c>
      <c r="HQC3" s="109" t="s">
        <v>1</v>
      </c>
      <c r="HQD3" s="109" t="s">
        <v>1</v>
      </c>
      <c r="HQE3" s="109" t="s">
        <v>1</v>
      </c>
      <c r="HQF3" s="109" t="s">
        <v>1</v>
      </c>
      <c r="HQG3" s="109" t="s">
        <v>1</v>
      </c>
      <c r="HQH3" s="109" t="s">
        <v>1</v>
      </c>
      <c r="HQI3" s="109" t="s">
        <v>1</v>
      </c>
      <c r="HQJ3" s="109" t="s">
        <v>1</v>
      </c>
      <c r="HQK3" s="109" t="s">
        <v>1</v>
      </c>
      <c r="HQL3" s="109" t="s">
        <v>1</v>
      </c>
      <c r="HQM3" s="109" t="s">
        <v>1</v>
      </c>
      <c r="HQN3" s="109" t="s">
        <v>1</v>
      </c>
      <c r="HQO3" s="109" t="s">
        <v>1</v>
      </c>
      <c r="HQP3" s="109" t="s">
        <v>1</v>
      </c>
      <c r="HQQ3" s="109" t="s">
        <v>1</v>
      </c>
      <c r="HQR3" s="109" t="s">
        <v>1</v>
      </c>
      <c r="HQS3" s="109" t="s">
        <v>1</v>
      </c>
      <c r="HQT3" s="109" t="s">
        <v>1</v>
      </c>
      <c r="HQU3" s="109" t="s">
        <v>1</v>
      </c>
      <c r="HQV3" s="109" t="s">
        <v>1</v>
      </c>
      <c r="HQW3" s="109" t="s">
        <v>1</v>
      </c>
      <c r="HQX3" s="109" t="s">
        <v>1</v>
      </c>
      <c r="HQY3" s="109" t="s">
        <v>1</v>
      </c>
      <c r="HQZ3" s="109" t="s">
        <v>1</v>
      </c>
      <c r="HRA3" s="109" t="s">
        <v>1</v>
      </c>
      <c r="HRB3" s="109" t="s">
        <v>1</v>
      </c>
      <c r="HRC3" s="109" t="s">
        <v>1</v>
      </c>
      <c r="HRD3" s="109" t="s">
        <v>1</v>
      </c>
      <c r="HRE3" s="109" t="s">
        <v>1</v>
      </c>
      <c r="HRF3" s="109" t="s">
        <v>1</v>
      </c>
      <c r="HRG3" s="109" t="s">
        <v>1</v>
      </c>
      <c r="HRH3" s="109" t="s">
        <v>1</v>
      </c>
      <c r="HRI3" s="109" t="s">
        <v>1</v>
      </c>
      <c r="HRJ3" s="109" t="s">
        <v>1</v>
      </c>
      <c r="HRK3" s="109" t="s">
        <v>1</v>
      </c>
      <c r="HRL3" s="109" t="s">
        <v>1</v>
      </c>
      <c r="HRM3" s="109" t="s">
        <v>1</v>
      </c>
      <c r="HRN3" s="109" t="s">
        <v>1</v>
      </c>
      <c r="HRO3" s="109" t="s">
        <v>1</v>
      </c>
      <c r="HRP3" s="109" t="s">
        <v>1</v>
      </c>
      <c r="HRQ3" s="109" t="s">
        <v>1</v>
      </c>
      <c r="HRR3" s="109" t="s">
        <v>1</v>
      </c>
      <c r="HRS3" s="109" t="s">
        <v>1</v>
      </c>
      <c r="HRT3" s="109" t="s">
        <v>1</v>
      </c>
      <c r="HRU3" s="109" t="s">
        <v>1</v>
      </c>
      <c r="HRV3" s="109" t="s">
        <v>1</v>
      </c>
      <c r="HRW3" s="109" t="s">
        <v>1</v>
      </c>
      <c r="HRX3" s="109" t="s">
        <v>1</v>
      </c>
      <c r="HRY3" s="109" t="s">
        <v>1</v>
      </c>
      <c r="HRZ3" s="109" t="s">
        <v>1</v>
      </c>
      <c r="HSA3" s="109" t="s">
        <v>1</v>
      </c>
      <c r="HSB3" s="109" t="s">
        <v>1</v>
      </c>
      <c r="HSC3" s="109" t="s">
        <v>1</v>
      </c>
      <c r="HSD3" s="109" t="s">
        <v>1</v>
      </c>
      <c r="HSE3" s="109" t="s">
        <v>1</v>
      </c>
      <c r="HSF3" s="109" t="s">
        <v>1</v>
      </c>
      <c r="HSG3" s="109" t="s">
        <v>1</v>
      </c>
      <c r="HSH3" s="109" t="s">
        <v>1</v>
      </c>
      <c r="HSI3" s="109" t="s">
        <v>1</v>
      </c>
      <c r="HSJ3" s="109" t="s">
        <v>1</v>
      </c>
      <c r="HSK3" s="109" t="s">
        <v>1</v>
      </c>
      <c r="HSL3" s="109" t="s">
        <v>1</v>
      </c>
      <c r="HSM3" s="109" t="s">
        <v>1</v>
      </c>
      <c r="HSN3" s="109" t="s">
        <v>1</v>
      </c>
      <c r="HSO3" s="109" t="s">
        <v>1</v>
      </c>
      <c r="HSP3" s="109" t="s">
        <v>1</v>
      </c>
      <c r="HSQ3" s="109" t="s">
        <v>1</v>
      </c>
      <c r="HSR3" s="109" t="s">
        <v>1</v>
      </c>
      <c r="HSS3" s="109" t="s">
        <v>1</v>
      </c>
      <c r="HST3" s="109" t="s">
        <v>1</v>
      </c>
      <c r="HSU3" s="109" t="s">
        <v>1</v>
      </c>
      <c r="HSV3" s="109" t="s">
        <v>1</v>
      </c>
      <c r="HSW3" s="109" t="s">
        <v>1</v>
      </c>
      <c r="HSX3" s="109" t="s">
        <v>1</v>
      </c>
      <c r="HSY3" s="109" t="s">
        <v>1</v>
      </c>
      <c r="HSZ3" s="109" t="s">
        <v>1</v>
      </c>
      <c r="HTA3" s="109" t="s">
        <v>1</v>
      </c>
      <c r="HTB3" s="109" t="s">
        <v>1</v>
      </c>
      <c r="HTC3" s="109" t="s">
        <v>1</v>
      </c>
      <c r="HTD3" s="109" t="s">
        <v>1</v>
      </c>
      <c r="HTE3" s="109" t="s">
        <v>1</v>
      </c>
      <c r="HTF3" s="109" t="s">
        <v>1</v>
      </c>
      <c r="HTG3" s="109" t="s">
        <v>1</v>
      </c>
      <c r="HTH3" s="109" t="s">
        <v>1</v>
      </c>
      <c r="HTI3" s="109" t="s">
        <v>1</v>
      </c>
      <c r="HTJ3" s="109" t="s">
        <v>1</v>
      </c>
      <c r="HTK3" s="109" t="s">
        <v>1</v>
      </c>
      <c r="HTL3" s="109" t="s">
        <v>1</v>
      </c>
      <c r="HTM3" s="109" t="s">
        <v>1</v>
      </c>
      <c r="HTN3" s="109" t="s">
        <v>1</v>
      </c>
      <c r="HTO3" s="109" t="s">
        <v>1</v>
      </c>
      <c r="HTP3" s="109" t="s">
        <v>1</v>
      </c>
      <c r="HTQ3" s="109" t="s">
        <v>1</v>
      </c>
      <c r="HTR3" s="109" t="s">
        <v>1</v>
      </c>
      <c r="HTS3" s="109" t="s">
        <v>1</v>
      </c>
      <c r="HTT3" s="109" t="s">
        <v>1</v>
      </c>
      <c r="HTU3" s="109" t="s">
        <v>1</v>
      </c>
      <c r="HTV3" s="109" t="s">
        <v>1</v>
      </c>
      <c r="HTW3" s="109" t="s">
        <v>1</v>
      </c>
      <c r="HTX3" s="109" t="s">
        <v>1</v>
      </c>
      <c r="HTY3" s="109" t="s">
        <v>1</v>
      </c>
      <c r="HTZ3" s="109" t="s">
        <v>1</v>
      </c>
      <c r="HUA3" s="109" t="s">
        <v>1</v>
      </c>
      <c r="HUB3" s="109" t="s">
        <v>1</v>
      </c>
      <c r="HUC3" s="109" t="s">
        <v>1</v>
      </c>
      <c r="HUD3" s="109" t="s">
        <v>1</v>
      </c>
      <c r="HUE3" s="109" t="s">
        <v>1</v>
      </c>
      <c r="HUF3" s="109" t="s">
        <v>1</v>
      </c>
      <c r="HUG3" s="109" t="s">
        <v>1</v>
      </c>
      <c r="HUH3" s="109" t="s">
        <v>1</v>
      </c>
      <c r="HUI3" s="109" t="s">
        <v>1</v>
      </c>
      <c r="HUJ3" s="109" t="s">
        <v>1</v>
      </c>
      <c r="HUK3" s="109" t="s">
        <v>1</v>
      </c>
      <c r="HUL3" s="109" t="s">
        <v>1</v>
      </c>
      <c r="HUM3" s="109" t="s">
        <v>1</v>
      </c>
      <c r="HUN3" s="109" t="s">
        <v>1</v>
      </c>
      <c r="HUO3" s="109" t="s">
        <v>1</v>
      </c>
      <c r="HUP3" s="109" t="s">
        <v>1</v>
      </c>
      <c r="HUQ3" s="109" t="s">
        <v>1</v>
      </c>
      <c r="HUR3" s="109" t="s">
        <v>1</v>
      </c>
      <c r="HUS3" s="109" t="s">
        <v>1</v>
      </c>
      <c r="HUT3" s="109" t="s">
        <v>1</v>
      </c>
      <c r="HUU3" s="109" t="s">
        <v>1</v>
      </c>
      <c r="HUV3" s="109" t="s">
        <v>1</v>
      </c>
      <c r="HUW3" s="109" t="s">
        <v>1</v>
      </c>
      <c r="HUX3" s="109" t="s">
        <v>1</v>
      </c>
      <c r="HUY3" s="109" t="s">
        <v>1</v>
      </c>
      <c r="HUZ3" s="109" t="s">
        <v>1</v>
      </c>
      <c r="HVA3" s="109" t="s">
        <v>1</v>
      </c>
      <c r="HVB3" s="109" t="s">
        <v>1</v>
      </c>
      <c r="HVC3" s="109" t="s">
        <v>1</v>
      </c>
      <c r="HVD3" s="109" t="s">
        <v>1</v>
      </c>
      <c r="HVE3" s="109" t="s">
        <v>1</v>
      </c>
      <c r="HVF3" s="109" t="s">
        <v>1</v>
      </c>
      <c r="HVG3" s="109" t="s">
        <v>1</v>
      </c>
      <c r="HVH3" s="109" t="s">
        <v>1</v>
      </c>
      <c r="HVI3" s="109" t="s">
        <v>1</v>
      </c>
      <c r="HVJ3" s="109" t="s">
        <v>1</v>
      </c>
      <c r="HVK3" s="109" t="s">
        <v>1</v>
      </c>
      <c r="HVL3" s="109" t="s">
        <v>1</v>
      </c>
      <c r="HVM3" s="109" t="s">
        <v>1</v>
      </c>
      <c r="HVN3" s="109" t="s">
        <v>1</v>
      </c>
      <c r="HVO3" s="109" t="s">
        <v>1</v>
      </c>
      <c r="HVP3" s="109" t="s">
        <v>1</v>
      </c>
      <c r="HVQ3" s="109" t="s">
        <v>1</v>
      </c>
      <c r="HVR3" s="109" t="s">
        <v>1</v>
      </c>
      <c r="HVS3" s="109" t="s">
        <v>1</v>
      </c>
      <c r="HVT3" s="109" t="s">
        <v>1</v>
      </c>
      <c r="HVU3" s="109" t="s">
        <v>1</v>
      </c>
      <c r="HVV3" s="109" t="s">
        <v>1</v>
      </c>
      <c r="HVW3" s="109" t="s">
        <v>1</v>
      </c>
      <c r="HVX3" s="109" t="s">
        <v>1</v>
      </c>
      <c r="HVY3" s="109" t="s">
        <v>1</v>
      </c>
      <c r="HVZ3" s="109" t="s">
        <v>1</v>
      </c>
      <c r="HWA3" s="109" t="s">
        <v>1</v>
      </c>
      <c r="HWB3" s="109" t="s">
        <v>1</v>
      </c>
      <c r="HWC3" s="109" t="s">
        <v>1</v>
      </c>
      <c r="HWD3" s="109" t="s">
        <v>1</v>
      </c>
      <c r="HWE3" s="109" t="s">
        <v>1</v>
      </c>
      <c r="HWF3" s="109" t="s">
        <v>1</v>
      </c>
      <c r="HWG3" s="109" t="s">
        <v>1</v>
      </c>
      <c r="HWH3" s="109" t="s">
        <v>1</v>
      </c>
      <c r="HWI3" s="109" t="s">
        <v>1</v>
      </c>
      <c r="HWJ3" s="109" t="s">
        <v>1</v>
      </c>
      <c r="HWK3" s="109" t="s">
        <v>1</v>
      </c>
      <c r="HWL3" s="109" t="s">
        <v>1</v>
      </c>
      <c r="HWM3" s="109" t="s">
        <v>1</v>
      </c>
      <c r="HWN3" s="109" t="s">
        <v>1</v>
      </c>
      <c r="HWO3" s="109" t="s">
        <v>1</v>
      </c>
      <c r="HWP3" s="109" t="s">
        <v>1</v>
      </c>
      <c r="HWQ3" s="109" t="s">
        <v>1</v>
      </c>
      <c r="HWR3" s="109" t="s">
        <v>1</v>
      </c>
      <c r="HWS3" s="109" t="s">
        <v>1</v>
      </c>
      <c r="HWT3" s="109" t="s">
        <v>1</v>
      </c>
      <c r="HWU3" s="109" t="s">
        <v>1</v>
      </c>
      <c r="HWV3" s="109" t="s">
        <v>1</v>
      </c>
      <c r="HWW3" s="109" t="s">
        <v>1</v>
      </c>
      <c r="HWX3" s="109" t="s">
        <v>1</v>
      </c>
      <c r="HWY3" s="109" t="s">
        <v>1</v>
      </c>
      <c r="HWZ3" s="109" t="s">
        <v>1</v>
      </c>
      <c r="HXA3" s="109" t="s">
        <v>1</v>
      </c>
      <c r="HXB3" s="109" t="s">
        <v>1</v>
      </c>
      <c r="HXC3" s="109" t="s">
        <v>1</v>
      </c>
      <c r="HXD3" s="109" t="s">
        <v>1</v>
      </c>
      <c r="HXE3" s="109" t="s">
        <v>1</v>
      </c>
      <c r="HXF3" s="109" t="s">
        <v>1</v>
      </c>
      <c r="HXG3" s="109" t="s">
        <v>1</v>
      </c>
      <c r="HXH3" s="109" t="s">
        <v>1</v>
      </c>
      <c r="HXI3" s="109" t="s">
        <v>1</v>
      </c>
      <c r="HXJ3" s="109" t="s">
        <v>1</v>
      </c>
      <c r="HXK3" s="109" t="s">
        <v>1</v>
      </c>
      <c r="HXL3" s="109" t="s">
        <v>1</v>
      </c>
      <c r="HXM3" s="109" t="s">
        <v>1</v>
      </c>
      <c r="HXN3" s="109" t="s">
        <v>1</v>
      </c>
      <c r="HXO3" s="109" t="s">
        <v>1</v>
      </c>
      <c r="HXP3" s="109" t="s">
        <v>1</v>
      </c>
      <c r="HXQ3" s="109" t="s">
        <v>1</v>
      </c>
      <c r="HXR3" s="109" t="s">
        <v>1</v>
      </c>
      <c r="HXS3" s="109" t="s">
        <v>1</v>
      </c>
      <c r="HXT3" s="109" t="s">
        <v>1</v>
      </c>
      <c r="HXU3" s="109" t="s">
        <v>1</v>
      </c>
      <c r="HXV3" s="109" t="s">
        <v>1</v>
      </c>
      <c r="HXW3" s="109" t="s">
        <v>1</v>
      </c>
      <c r="HXX3" s="109" t="s">
        <v>1</v>
      </c>
      <c r="HXY3" s="109" t="s">
        <v>1</v>
      </c>
      <c r="HXZ3" s="109" t="s">
        <v>1</v>
      </c>
      <c r="HYA3" s="109" t="s">
        <v>1</v>
      </c>
      <c r="HYB3" s="109" t="s">
        <v>1</v>
      </c>
      <c r="HYC3" s="109" t="s">
        <v>1</v>
      </c>
      <c r="HYD3" s="109" t="s">
        <v>1</v>
      </c>
      <c r="HYE3" s="109" t="s">
        <v>1</v>
      </c>
      <c r="HYF3" s="109" t="s">
        <v>1</v>
      </c>
      <c r="HYG3" s="109" t="s">
        <v>1</v>
      </c>
      <c r="HYH3" s="109" t="s">
        <v>1</v>
      </c>
      <c r="HYI3" s="109" t="s">
        <v>1</v>
      </c>
      <c r="HYJ3" s="109" t="s">
        <v>1</v>
      </c>
      <c r="HYK3" s="109" t="s">
        <v>1</v>
      </c>
      <c r="HYL3" s="109" t="s">
        <v>1</v>
      </c>
      <c r="HYM3" s="109" t="s">
        <v>1</v>
      </c>
      <c r="HYN3" s="109" t="s">
        <v>1</v>
      </c>
      <c r="HYO3" s="109" t="s">
        <v>1</v>
      </c>
      <c r="HYP3" s="109" t="s">
        <v>1</v>
      </c>
      <c r="HYQ3" s="109" t="s">
        <v>1</v>
      </c>
      <c r="HYR3" s="109" t="s">
        <v>1</v>
      </c>
      <c r="HYS3" s="109" t="s">
        <v>1</v>
      </c>
      <c r="HYT3" s="109" t="s">
        <v>1</v>
      </c>
      <c r="HYU3" s="109" t="s">
        <v>1</v>
      </c>
      <c r="HYV3" s="109" t="s">
        <v>1</v>
      </c>
      <c r="HYW3" s="109" t="s">
        <v>1</v>
      </c>
      <c r="HYX3" s="109" t="s">
        <v>1</v>
      </c>
      <c r="HYY3" s="109" t="s">
        <v>1</v>
      </c>
      <c r="HYZ3" s="109" t="s">
        <v>1</v>
      </c>
      <c r="HZA3" s="109" t="s">
        <v>1</v>
      </c>
      <c r="HZB3" s="109" t="s">
        <v>1</v>
      </c>
      <c r="HZC3" s="109" t="s">
        <v>1</v>
      </c>
      <c r="HZD3" s="109" t="s">
        <v>1</v>
      </c>
      <c r="HZE3" s="109" t="s">
        <v>1</v>
      </c>
      <c r="HZF3" s="109" t="s">
        <v>1</v>
      </c>
      <c r="HZG3" s="109" t="s">
        <v>1</v>
      </c>
      <c r="HZH3" s="109" t="s">
        <v>1</v>
      </c>
      <c r="HZI3" s="109" t="s">
        <v>1</v>
      </c>
      <c r="HZJ3" s="109" t="s">
        <v>1</v>
      </c>
      <c r="HZK3" s="109" t="s">
        <v>1</v>
      </c>
      <c r="HZL3" s="109" t="s">
        <v>1</v>
      </c>
      <c r="HZM3" s="109" t="s">
        <v>1</v>
      </c>
      <c r="HZN3" s="109" t="s">
        <v>1</v>
      </c>
      <c r="HZO3" s="109" t="s">
        <v>1</v>
      </c>
      <c r="HZP3" s="109" t="s">
        <v>1</v>
      </c>
      <c r="HZQ3" s="109" t="s">
        <v>1</v>
      </c>
      <c r="HZR3" s="109" t="s">
        <v>1</v>
      </c>
      <c r="HZS3" s="109" t="s">
        <v>1</v>
      </c>
      <c r="HZT3" s="109" t="s">
        <v>1</v>
      </c>
      <c r="HZU3" s="109" t="s">
        <v>1</v>
      </c>
      <c r="HZV3" s="109" t="s">
        <v>1</v>
      </c>
      <c r="HZW3" s="109" t="s">
        <v>1</v>
      </c>
      <c r="HZX3" s="109" t="s">
        <v>1</v>
      </c>
      <c r="HZY3" s="109" t="s">
        <v>1</v>
      </c>
      <c r="HZZ3" s="109" t="s">
        <v>1</v>
      </c>
      <c r="IAA3" s="109" t="s">
        <v>1</v>
      </c>
      <c r="IAB3" s="109" t="s">
        <v>1</v>
      </c>
      <c r="IAC3" s="109" t="s">
        <v>1</v>
      </c>
      <c r="IAD3" s="109" t="s">
        <v>1</v>
      </c>
      <c r="IAE3" s="109" t="s">
        <v>1</v>
      </c>
      <c r="IAF3" s="109" t="s">
        <v>1</v>
      </c>
      <c r="IAG3" s="109" t="s">
        <v>1</v>
      </c>
      <c r="IAH3" s="109" t="s">
        <v>1</v>
      </c>
      <c r="IAI3" s="109" t="s">
        <v>1</v>
      </c>
      <c r="IAJ3" s="109" t="s">
        <v>1</v>
      </c>
      <c r="IAK3" s="109" t="s">
        <v>1</v>
      </c>
      <c r="IAL3" s="109" t="s">
        <v>1</v>
      </c>
      <c r="IAM3" s="109" t="s">
        <v>1</v>
      </c>
      <c r="IAN3" s="109" t="s">
        <v>1</v>
      </c>
      <c r="IAO3" s="109" t="s">
        <v>1</v>
      </c>
      <c r="IAP3" s="109" t="s">
        <v>1</v>
      </c>
      <c r="IAQ3" s="109" t="s">
        <v>1</v>
      </c>
      <c r="IAR3" s="109" t="s">
        <v>1</v>
      </c>
      <c r="IAS3" s="109" t="s">
        <v>1</v>
      </c>
      <c r="IAT3" s="109" t="s">
        <v>1</v>
      </c>
      <c r="IAU3" s="109" t="s">
        <v>1</v>
      </c>
      <c r="IAV3" s="109" t="s">
        <v>1</v>
      </c>
      <c r="IAW3" s="109" t="s">
        <v>1</v>
      </c>
      <c r="IAX3" s="109" t="s">
        <v>1</v>
      </c>
      <c r="IAY3" s="109" t="s">
        <v>1</v>
      </c>
      <c r="IAZ3" s="109" t="s">
        <v>1</v>
      </c>
      <c r="IBA3" s="109" t="s">
        <v>1</v>
      </c>
      <c r="IBB3" s="109" t="s">
        <v>1</v>
      </c>
      <c r="IBC3" s="109" t="s">
        <v>1</v>
      </c>
      <c r="IBD3" s="109" t="s">
        <v>1</v>
      </c>
      <c r="IBE3" s="109" t="s">
        <v>1</v>
      </c>
      <c r="IBF3" s="109" t="s">
        <v>1</v>
      </c>
      <c r="IBG3" s="109" t="s">
        <v>1</v>
      </c>
      <c r="IBH3" s="109" t="s">
        <v>1</v>
      </c>
      <c r="IBI3" s="109" t="s">
        <v>1</v>
      </c>
      <c r="IBJ3" s="109" t="s">
        <v>1</v>
      </c>
      <c r="IBK3" s="109" t="s">
        <v>1</v>
      </c>
      <c r="IBL3" s="109" t="s">
        <v>1</v>
      </c>
      <c r="IBM3" s="109" t="s">
        <v>1</v>
      </c>
      <c r="IBN3" s="109" t="s">
        <v>1</v>
      </c>
      <c r="IBO3" s="109" t="s">
        <v>1</v>
      </c>
      <c r="IBP3" s="109" t="s">
        <v>1</v>
      </c>
      <c r="IBQ3" s="109" t="s">
        <v>1</v>
      </c>
      <c r="IBR3" s="109" t="s">
        <v>1</v>
      </c>
      <c r="IBS3" s="109" t="s">
        <v>1</v>
      </c>
      <c r="IBT3" s="109" t="s">
        <v>1</v>
      </c>
      <c r="IBU3" s="109" t="s">
        <v>1</v>
      </c>
      <c r="IBV3" s="109" t="s">
        <v>1</v>
      </c>
      <c r="IBW3" s="109" t="s">
        <v>1</v>
      </c>
      <c r="IBX3" s="109" t="s">
        <v>1</v>
      </c>
      <c r="IBY3" s="109" t="s">
        <v>1</v>
      </c>
      <c r="IBZ3" s="109" t="s">
        <v>1</v>
      </c>
      <c r="ICA3" s="109" t="s">
        <v>1</v>
      </c>
      <c r="ICB3" s="109" t="s">
        <v>1</v>
      </c>
      <c r="ICC3" s="109" t="s">
        <v>1</v>
      </c>
      <c r="ICD3" s="109" t="s">
        <v>1</v>
      </c>
      <c r="ICE3" s="109" t="s">
        <v>1</v>
      </c>
      <c r="ICF3" s="109" t="s">
        <v>1</v>
      </c>
      <c r="ICG3" s="109" t="s">
        <v>1</v>
      </c>
      <c r="ICH3" s="109" t="s">
        <v>1</v>
      </c>
      <c r="ICI3" s="109" t="s">
        <v>1</v>
      </c>
      <c r="ICJ3" s="109" t="s">
        <v>1</v>
      </c>
      <c r="ICK3" s="109" t="s">
        <v>1</v>
      </c>
      <c r="ICL3" s="109" t="s">
        <v>1</v>
      </c>
      <c r="ICM3" s="109" t="s">
        <v>1</v>
      </c>
      <c r="ICN3" s="109" t="s">
        <v>1</v>
      </c>
      <c r="ICO3" s="109" t="s">
        <v>1</v>
      </c>
      <c r="ICP3" s="109" t="s">
        <v>1</v>
      </c>
      <c r="ICQ3" s="109" t="s">
        <v>1</v>
      </c>
      <c r="ICR3" s="109" t="s">
        <v>1</v>
      </c>
      <c r="ICS3" s="109" t="s">
        <v>1</v>
      </c>
      <c r="ICT3" s="109" t="s">
        <v>1</v>
      </c>
      <c r="ICU3" s="109" t="s">
        <v>1</v>
      </c>
      <c r="ICV3" s="109" t="s">
        <v>1</v>
      </c>
      <c r="ICW3" s="109" t="s">
        <v>1</v>
      </c>
      <c r="ICX3" s="109" t="s">
        <v>1</v>
      </c>
      <c r="ICY3" s="109" t="s">
        <v>1</v>
      </c>
      <c r="ICZ3" s="109" t="s">
        <v>1</v>
      </c>
      <c r="IDA3" s="109" t="s">
        <v>1</v>
      </c>
      <c r="IDB3" s="109" t="s">
        <v>1</v>
      </c>
      <c r="IDC3" s="109" t="s">
        <v>1</v>
      </c>
      <c r="IDD3" s="109" t="s">
        <v>1</v>
      </c>
      <c r="IDE3" s="109" t="s">
        <v>1</v>
      </c>
      <c r="IDF3" s="109" t="s">
        <v>1</v>
      </c>
      <c r="IDG3" s="109" t="s">
        <v>1</v>
      </c>
      <c r="IDH3" s="109" t="s">
        <v>1</v>
      </c>
      <c r="IDI3" s="109" t="s">
        <v>1</v>
      </c>
      <c r="IDJ3" s="109" t="s">
        <v>1</v>
      </c>
      <c r="IDK3" s="109" t="s">
        <v>1</v>
      </c>
      <c r="IDL3" s="109" t="s">
        <v>1</v>
      </c>
      <c r="IDM3" s="109" t="s">
        <v>1</v>
      </c>
      <c r="IDN3" s="109" t="s">
        <v>1</v>
      </c>
      <c r="IDO3" s="109" t="s">
        <v>1</v>
      </c>
      <c r="IDP3" s="109" t="s">
        <v>1</v>
      </c>
      <c r="IDQ3" s="109" t="s">
        <v>1</v>
      </c>
      <c r="IDR3" s="109" t="s">
        <v>1</v>
      </c>
      <c r="IDS3" s="109" t="s">
        <v>1</v>
      </c>
      <c r="IDT3" s="109" t="s">
        <v>1</v>
      </c>
      <c r="IDU3" s="109" t="s">
        <v>1</v>
      </c>
      <c r="IDV3" s="109" t="s">
        <v>1</v>
      </c>
      <c r="IDW3" s="109" t="s">
        <v>1</v>
      </c>
      <c r="IDX3" s="109" t="s">
        <v>1</v>
      </c>
      <c r="IDY3" s="109" t="s">
        <v>1</v>
      </c>
      <c r="IDZ3" s="109" t="s">
        <v>1</v>
      </c>
      <c r="IEA3" s="109" t="s">
        <v>1</v>
      </c>
      <c r="IEB3" s="109" t="s">
        <v>1</v>
      </c>
      <c r="IEC3" s="109" t="s">
        <v>1</v>
      </c>
      <c r="IED3" s="109" t="s">
        <v>1</v>
      </c>
      <c r="IEE3" s="109" t="s">
        <v>1</v>
      </c>
      <c r="IEF3" s="109" t="s">
        <v>1</v>
      </c>
      <c r="IEG3" s="109" t="s">
        <v>1</v>
      </c>
      <c r="IEH3" s="109" t="s">
        <v>1</v>
      </c>
      <c r="IEI3" s="109" t="s">
        <v>1</v>
      </c>
      <c r="IEJ3" s="109" t="s">
        <v>1</v>
      </c>
      <c r="IEK3" s="109" t="s">
        <v>1</v>
      </c>
      <c r="IEL3" s="109" t="s">
        <v>1</v>
      </c>
      <c r="IEM3" s="109" t="s">
        <v>1</v>
      </c>
      <c r="IEN3" s="109" t="s">
        <v>1</v>
      </c>
      <c r="IEO3" s="109" t="s">
        <v>1</v>
      </c>
      <c r="IEP3" s="109" t="s">
        <v>1</v>
      </c>
      <c r="IEQ3" s="109" t="s">
        <v>1</v>
      </c>
      <c r="IER3" s="109" t="s">
        <v>1</v>
      </c>
      <c r="IES3" s="109" t="s">
        <v>1</v>
      </c>
      <c r="IET3" s="109" t="s">
        <v>1</v>
      </c>
      <c r="IEU3" s="109" t="s">
        <v>1</v>
      </c>
      <c r="IEV3" s="109" t="s">
        <v>1</v>
      </c>
      <c r="IEW3" s="109" t="s">
        <v>1</v>
      </c>
      <c r="IEX3" s="109" t="s">
        <v>1</v>
      </c>
      <c r="IEY3" s="109" t="s">
        <v>1</v>
      </c>
      <c r="IEZ3" s="109" t="s">
        <v>1</v>
      </c>
      <c r="IFA3" s="109" t="s">
        <v>1</v>
      </c>
      <c r="IFB3" s="109" t="s">
        <v>1</v>
      </c>
      <c r="IFC3" s="109" t="s">
        <v>1</v>
      </c>
      <c r="IFD3" s="109" t="s">
        <v>1</v>
      </c>
      <c r="IFE3" s="109" t="s">
        <v>1</v>
      </c>
      <c r="IFF3" s="109" t="s">
        <v>1</v>
      </c>
      <c r="IFG3" s="109" t="s">
        <v>1</v>
      </c>
      <c r="IFH3" s="109" t="s">
        <v>1</v>
      </c>
      <c r="IFI3" s="109" t="s">
        <v>1</v>
      </c>
      <c r="IFJ3" s="109" t="s">
        <v>1</v>
      </c>
      <c r="IFK3" s="109" t="s">
        <v>1</v>
      </c>
      <c r="IFL3" s="109" t="s">
        <v>1</v>
      </c>
      <c r="IFM3" s="109" t="s">
        <v>1</v>
      </c>
      <c r="IFN3" s="109" t="s">
        <v>1</v>
      </c>
      <c r="IFO3" s="109" t="s">
        <v>1</v>
      </c>
      <c r="IFP3" s="109" t="s">
        <v>1</v>
      </c>
      <c r="IFQ3" s="109" t="s">
        <v>1</v>
      </c>
      <c r="IFR3" s="109" t="s">
        <v>1</v>
      </c>
      <c r="IFS3" s="109" t="s">
        <v>1</v>
      </c>
      <c r="IFT3" s="109" t="s">
        <v>1</v>
      </c>
      <c r="IFU3" s="109" t="s">
        <v>1</v>
      </c>
      <c r="IFV3" s="109" t="s">
        <v>1</v>
      </c>
      <c r="IFW3" s="109" t="s">
        <v>1</v>
      </c>
      <c r="IFX3" s="109" t="s">
        <v>1</v>
      </c>
      <c r="IFY3" s="109" t="s">
        <v>1</v>
      </c>
      <c r="IFZ3" s="109" t="s">
        <v>1</v>
      </c>
      <c r="IGA3" s="109" t="s">
        <v>1</v>
      </c>
      <c r="IGB3" s="109" t="s">
        <v>1</v>
      </c>
      <c r="IGC3" s="109" t="s">
        <v>1</v>
      </c>
      <c r="IGD3" s="109" t="s">
        <v>1</v>
      </c>
      <c r="IGE3" s="109" t="s">
        <v>1</v>
      </c>
      <c r="IGF3" s="109" t="s">
        <v>1</v>
      </c>
      <c r="IGG3" s="109" t="s">
        <v>1</v>
      </c>
      <c r="IGH3" s="109" t="s">
        <v>1</v>
      </c>
      <c r="IGI3" s="109" t="s">
        <v>1</v>
      </c>
      <c r="IGJ3" s="109" t="s">
        <v>1</v>
      </c>
      <c r="IGK3" s="109" t="s">
        <v>1</v>
      </c>
      <c r="IGL3" s="109" t="s">
        <v>1</v>
      </c>
      <c r="IGM3" s="109" t="s">
        <v>1</v>
      </c>
      <c r="IGN3" s="109" t="s">
        <v>1</v>
      </c>
      <c r="IGO3" s="109" t="s">
        <v>1</v>
      </c>
      <c r="IGP3" s="109" t="s">
        <v>1</v>
      </c>
      <c r="IGQ3" s="109" t="s">
        <v>1</v>
      </c>
      <c r="IGR3" s="109" t="s">
        <v>1</v>
      </c>
      <c r="IGS3" s="109" t="s">
        <v>1</v>
      </c>
      <c r="IGT3" s="109" t="s">
        <v>1</v>
      </c>
      <c r="IGU3" s="109" t="s">
        <v>1</v>
      </c>
      <c r="IGV3" s="109" t="s">
        <v>1</v>
      </c>
      <c r="IGW3" s="109" t="s">
        <v>1</v>
      </c>
      <c r="IGX3" s="109" t="s">
        <v>1</v>
      </c>
      <c r="IGY3" s="109" t="s">
        <v>1</v>
      </c>
      <c r="IGZ3" s="109" t="s">
        <v>1</v>
      </c>
      <c r="IHA3" s="109" t="s">
        <v>1</v>
      </c>
      <c r="IHB3" s="109" t="s">
        <v>1</v>
      </c>
      <c r="IHC3" s="109" t="s">
        <v>1</v>
      </c>
      <c r="IHD3" s="109" t="s">
        <v>1</v>
      </c>
      <c r="IHE3" s="109" t="s">
        <v>1</v>
      </c>
      <c r="IHF3" s="109" t="s">
        <v>1</v>
      </c>
      <c r="IHG3" s="109" t="s">
        <v>1</v>
      </c>
      <c r="IHH3" s="109" t="s">
        <v>1</v>
      </c>
      <c r="IHI3" s="109" t="s">
        <v>1</v>
      </c>
      <c r="IHJ3" s="109" t="s">
        <v>1</v>
      </c>
      <c r="IHK3" s="109" t="s">
        <v>1</v>
      </c>
      <c r="IHL3" s="109" t="s">
        <v>1</v>
      </c>
      <c r="IHM3" s="109" t="s">
        <v>1</v>
      </c>
      <c r="IHN3" s="109" t="s">
        <v>1</v>
      </c>
      <c r="IHO3" s="109" t="s">
        <v>1</v>
      </c>
      <c r="IHP3" s="109" t="s">
        <v>1</v>
      </c>
      <c r="IHQ3" s="109" t="s">
        <v>1</v>
      </c>
      <c r="IHR3" s="109" t="s">
        <v>1</v>
      </c>
      <c r="IHS3" s="109" t="s">
        <v>1</v>
      </c>
      <c r="IHT3" s="109" t="s">
        <v>1</v>
      </c>
      <c r="IHU3" s="109" t="s">
        <v>1</v>
      </c>
      <c r="IHV3" s="109" t="s">
        <v>1</v>
      </c>
      <c r="IHW3" s="109" t="s">
        <v>1</v>
      </c>
      <c r="IHX3" s="109" t="s">
        <v>1</v>
      </c>
      <c r="IHY3" s="109" t="s">
        <v>1</v>
      </c>
      <c r="IHZ3" s="109" t="s">
        <v>1</v>
      </c>
      <c r="IIA3" s="109" t="s">
        <v>1</v>
      </c>
      <c r="IIB3" s="109" t="s">
        <v>1</v>
      </c>
      <c r="IIC3" s="109" t="s">
        <v>1</v>
      </c>
      <c r="IID3" s="109" t="s">
        <v>1</v>
      </c>
      <c r="IIE3" s="109" t="s">
        <v>1</v>
      </c>
      <c r="IIF3" s="109" t="s">
        <v>1</v>
      </c>
      <c r="IIG3" s="109" t="s">
        <v>1</v>
      </c>
      <c r="IIH3" s="109" t="s">
        <v>1</v>
      </c>
      <c r="III3" s="109" t="s">
        <v>1</v>
      </c>
      <c r="IIJ3" s="109" t="s">
        <v>1</v>
      </c>
      <c r="IIK3" s="109" t="s">
        <v>1</v>
      </c>
      <c r="IIL3" s="109" t="s">
        <v>1</v>
      </c>
      <c r="IIM3" s="109" t="s">
        <v>1</v>
      </c>
      <c r="IIN3" s="109" t="s">
        <v>1</v>
      </c>
      <c r="IIO3" s="109" t="s">
        <v>1</v>
      </c>
      <c r="IIP3" s="109" t="s">
        <v>1</v>
      </c>
      <c r="IIQ3" s="109" t="s">
        <v>1</v>
      </c>
      <c r="IIR3" s="109" t="s">
        <v>1</v>
      </c>
      <c r="IIS3" s="109" t="s">
        <v>1</v>
      </c>
      <c r="IIT3" s="109" t="s">
        <v>1</v>
      </c>
      <c r="IIU3" s="109" t="s">
        <v>1</v>
      </c>
      <c r="IIV3" s="109" t="s">
        <v>1</v>
      </c>
      <c r="IIW3" s="109" t="s">
        <v>1</v>
      </c>
      <c r="IIX3" s="109" t="s">
        <v>1</v>
      </c>
      <c r="IIY3" s="109" t="s">
        <v>1</v>
      </c>
      <c r="IIZ3" s="109" t="s">
        <v>1</v>
      </c>
      <c r="IJA3" s="109" t="s">
        <v>1</v>
      </c>
      <c r="IJB3" s="109" t="s">
        <v>1</v>
      </c>
      <c r="IJC3" s="109" t="s">
        <v>1</v>
      </c>
      <c r="IJD3" s="109" t="s">
        <v>1</v>
      </c>
      <c r="IJE3" s="109" t="s">
        <v>1</v>
      </c>
      <c r="IJF3" s="109" t="s">
        <v>1</v>
      </c>
      <c r="IJG3" s="109" t="s">
        <v>1</v>
      </c>
      <c r="IJH3" s="109" t="s">
        <v>1</v>
      </c>
      <c r="IJI3" s="109" t="s">
        <v>1</v>
      </c>
      <c r="IJJ3" s="109" t="s">
        <v>1</v>
      </c>
      <c r="IJK3" s="109" t="s">
        <v>1</v>
      </c>
      <c r="IJL3" s="109" t="s">
        <v>1</v>
      </c>
      <c r="IJM3" s="109" t="s">
        <v>1</v>
      </c>
      <c r="IJN3" s="109" t="s">
        <v>1</v>
      </c>
      <c r="IJO3" s="109" t="s">
        <v>1</v>
      </c>
      <c r="IJP3" s="109" t="s">
        <v>1</v>
      </c>
      <c r="IJQ3" s="109" t="s">
        <v>1</v>
      </c>
      <c r="IJR3" s="109" t="s">
        <v>1</v>
      </c>
      <c r="IJS3" s="109" t="s">
        <v>1</v>
      </c>
      <c r="IJT3" s="109" t="s">
        <v>1</v>
      </c>
      <c r="IJU3" s="109" t="s">
        <v>1</v>
      </c>
      <c r="IJV3" s="109" t="s">
        <v>1</v>
      </c>
      <c r="IJW3" s="109" t="s">
        <v>1</v>
      </c>
      <c r="IJX3" s="109" t="s">
        <v>1</v>
      </c>
      <c r="IJY3" s="109" t="s">
        <v>1</v>
      </c>
      <c r="IJZ3" s="109" t="s">
        <v>1</v>
      </c>
      <c r="IKA3" s="109" t="s">
        <v>1</v>
      </c>
      <c r="IKB3" s="109" t="s">
        <v>1</v>
      </c>
      <c r="IKC3" s="109" t="s">
        <v>1</v>
      </c>
      <c r="IKD3" s="109" t="s">
        <v>1</v>
      </c>
      <c r="IKE3" s="109" t="s">
        <v>1</v>
      </c>
      <c r="IKF3" s="109" t="s">
        <v>1</v>
      </c>
      <c r="IKG3" s="109" t="s">
        <v>1</v>
      </c>
      <c r="IKH3" s="109" t="s">
        <v>1</v>
      </c>
      <c r="IKI3" s="109" t="s">
        <v>1</v>
      </c>
      <c r="IKJ3" s="109" t="s">
        <v>1</v>
      </c>
      <c r="IKK3" s="109" t="s">
        <v>1</v>
      </c>
      <c r="IKL3" s="109" t="s">
        <v>1</v>
      </c>
      <c r="IKM3" s="109" t="s">
        <v>1</v>
      </c>
      <c r="IKN3" s="109" t="s">
        <v>1</v>
      </c>
      <c r="IKO3" s="109" t="s">
        <v>1</v>
      </c>
      <c r="IKP3" s="109" t="s">
        <v>1</v>
      </c>
      <c r="IKQ3" s="109" t="s">
        <v>1</v>
      </c>
      <c r="IKR3" s="109" t="s">
        <v>1</v>
      </c>
      <c r="IKS3" s="109" t="s">
        <v>1</v>
      </c>
      <c r="IKT3" s="109" t="s">
        <v>1</v>
      </c>
      <c r="IKU3" s="109" t="s">
        <v>1</v>
      </c>
      <c r="IKV3" s="109" t="s">
        <v>1</v>
      </c>
      <c r="IKW3" s="109" t="s">
        <v>1</v>
      </c>
      <c r="IKX3" s="109" t="s">
        <v>1</v>
      </c>
      <c r="IKY3" s="109" t="s">
        <v>1</v>
      </c>
      <c r="IKZ3" s="109" t="s">
        <v>1</v>
      </c>
      <c r="ILA3" s="109" t="s">
        <v>1</v>
      </c>
      <c r="ILB3" s="109" t="s">
        <v>1</v>
      </c>
      <c r="ILC3" s="109" t="s">
        <v>1</v>
      </c>
      <c r="ILD3" s="109" t="s">
        <v>1</v>
      </c>
      <c r="ILE3" s="109" t="s">
        <v>1</v>
      </c>
      <c r="ILF3" s="109" t="s">
        <v>1</v>
      </c>
      <c r="ILG3" s="109" t="s">
        <v>1</v>
      </c>
      <c r="ILH3" s="109" t="s">
        <v>1</v>
      </c>
      <c r="ILI3" s="109" t="s">
        <v>1</v>
      </c>
      <c r="ILJ3" s="109" t="s">
        <v>1</v>
      </c>
      <c r="ILK3" s="109" t="s">
        <v>1</v>
      </c>
      <c r="ILL3" s="109" t="s">
        <v>1</v>
      </c>
      <c r="ILM3" s="109" t="s">
        <v>1</v>
      </c>
      <c r="ILN3" s="109" t="s">
        <v>1</v>
      </c>
      <c r="ILO3" s="109" t="s">
        <v>1</v>
      </c>
      <c r="ILP3" s="109" t="s">
        <v>1</v>
      </c>
      <c r="ILQ3" s="109" t="s">
        <v>1</v>
      </c>
      <c r="ILR3" s="109" t="s">
        <v>1</v>
      </c>
      <c r="ILS3" s="109" t="s">
        <v>1</v>
      </c>
      <c r="ILT3" s="109" t="s">
        <v>1</v>
      </c>
      <c r="ILU3" s="109" t="s">
        <v>1</v>
      </c>
      <c r="ILV3" s="109" t="s">
        <v>1</v>
      </c>
      <c r="ILW3" s="109" t="s">
        <v>1</v>
      </c>
      <c r="ILX3" s="109" t="s">
        <v>1</v>
      </c>
      <c r="ILY3" s="109" t="s">
        <v>1</v>
      </c>
      <c r="ILZ3" s="109" t="s">
        <v>1</v>
      </c>
      <c r="IMA3" s="109" t="s">
        <v>1</v>
      </c>
      <c r="IMB3" s="109" t="s">
        <v>1</v>
      </c>
      <c r="IMC3" s="109" t="s">
        <v>1</v>
      </c>
      <c r="IMD3" s="109" t="s">
        <v>1</v>
      </c>
      <c r="IME3" s="109" t="s">
        <v>1</v>
      </c>
      <c r="IMF3" s="109" t="s">
        <v>1</v>
      </c>
      <c r="IMG3" s="109" t="s">
        <v>1</v>
      </c>
      <c r="IMH3" s="109" t="s">
        <v>1</v>
      </c>
      <c r="IMI3" s="109" t="s">
        <v>1</v>
      </c>
      <c r="IMJ3" s="109" t="s">
        <v>1</v>
      </c>
      <c r="IMK3" s="109" t="s">
        <v>1</v>
      </c>
      <c r="IML3" s="109" t="s">
        <v>1</v>
      </c>
      <c r="IMM3" s="109" t="s">
        <v>1</v>
      </c>
      <c r="IMN3" s="109" t="s">
        <v>1</v>
      </c>
      <c r="IMO3" s="109" t="s">
        <v>1</v>
      </c>
      <c r="IMP3" s="109" t="s">
        <v>1</v>
      </c>
      <c r="IMQ3" s="109" t="s">
        <v>1</v>
      </c>
      <c r="IMR3" s="109" t="s">
        <v>1</v>
      </c>
      <c r="IMS3" s="109" t="s">
        <v>1</v>
      </c>
      <c r="IMT3" s="109" t="s">
        <v>1</v>
      </c>
      <c r="IMU3" s="109" t="s">
        <v>1</v>
      </c>
      <c r="IMV3" s="109" t="s">
        <v>1</v>
      </c>
      <c r="IMW3" s="109" t="s">
        <v>1</v>
      </c>
      <c r="IMX3" s="109" t="s">
        <v>1</v>
      </c>
      <c r="IMY3" s="109" t="s">
        <v>1</v>
      </c>
      <c r="IMZ3" s="109" t="s">
        <v>1</v>
      </c>
      <c r="INA3" s="109" t="s">
        <v>1</v>
      </c>
      <c r="INB3" s="109" t="s">
        <v>1</v>
      </c>
      <c r="INC3" s="109" t="s">
        <v>1</v>
      </c>
      <c r="IND3" s="109" t="s">
        <v>1</v>
      </c>
      <c r="INE3" s="109" t="s">
        <v>1</v>
      </c>
      <c r="INF3" s="109" t="s">
        <v>1</v>
      </c>
      <c r="ING3" s="109" t="s">
        <v>1</v>
      </c>
      <c r="INH3" s="109" t="s">
        <v>1</v>
      </c>
      <c r="INI3" s="109" t="s">
        <v>1</v>
      </c>
      <c r="INJ3" s="109" t="s">
        <v>1</v>
      </c>
      <c r="INK3" s="109" t="s">
        <v>1</v>
      </c>
      <c r="INL3" s="109" t="s">
        <v>1</v>
      </c>
      <c r="INM3" s="109" t="s">
        <v>1</v>
      </c>
      <c r="INN3" s="109" t="s">
        <v>1</v>
      </c>
      <c r="INO3" s="109" t="s">
        <v>1</v>
      </c>
      <c r="INP3" s="109" t="s">
        <v>1</v>
      </c>
      <c r="INQ3" s="109" t="s">
        <v>1</v>
      </c>
      <c r="INR3" s="109" t="s">
        <v>1</v>
      </c>
      <c r="INS3" s="109" t="s">
        <v>1</v>
      </c>
      <c r="INT3" s="109" t="s">
        <v>1</v>
      </c>
      <c r="INU3" s="109" t="s">
        <v>1</v>
      </c>
      <c r="INV3" s="109" t="s">
        <v>1</v>
      </c>
      <c r="INW3" s="109" t="s">
        <v>1</v>
      </c>
      <c r="INX3" s="109" t="s">
        <v>1</v>
      </c>
      <c r="INY3" s="109" t="s">
        <v>1</v>
      </c>
      <c r="INZ3" s="109" t="s">
        <v>1</v>
      </c>
      <c r="IOA3" s="109" t="s">
        <v>1</v>
      </c>
      <c r="IOB3" s="109" t="s">
        <v>1</v>
      </c>
      <c r="IOC3" s="109" t="s">
        <v>1</v>
      </c>
      <c r="IOD3" s="109" t="s">
        <v>1</v>
      </c>
      <c r="IOE3" s="109" t="s">
        <v>1</v>
      </c>
      <c r="IOF3" s="109" t="s">
        <v>1</v>
      </c>
      <c r="IOG3" s="109" t="s">
        <v>1</v>
      </c>
      <c r="IOH3" s="109" t="s">
        <v>1</v>
      </c>
      <c r="IOI3" s="109" t="s">
        <v>1</v>
      </c>
      <c r="IOJ3" s="109" t="s">
        <v>1</v>
      </c>
      <c r="IOK3" s="109" t="s">
        <v>1</v>
      </c>
      <c r="IOL3" s="109" t="s">
        <v>1</v>
      </c>
      <c r="IOM3" s="109" t="s">
        <v>1</v>
      </c>
      <c r="ION3" s="109" t="s">
        <v>1</v>
      </c>
      <c r="IOO3" s="109" t="s">
        <v>1</v>
      </c>
      <c r="IOP3" s="109" t="s">
        <v>1</v>
      </c>
      <c r="IOQ3" s="109" t="s">
        <v>1</v>
      </c>
      <c r="IOR3" s="109" t="s">
        <v>1</v>
      </c>
      <c r="IOS3" s="109" t="s">
        <v>1</v>
      </c>
      <c r="IOT3" s="109" t="s">
        <v>1</v>
      </c>
      <c r="IOU3" s="109" t="s">
        <v>1</v>
      </c>
      <c r="IOV3" s="109" t="s">
        <v>1</v>
      </c>
      <c r="IOW3" s="109" t="s">
        <v>1</v>
      </c>
      <c r="IOX3" s="109" t="s">
        <v>1</v>
      </c>
      <c r="IOY3" s="109" t="s">
        <v>1</v>
      </c>
      <c r="IOZ3" s="109" t="s">
        <v>1</v>
      </c>
      <c r="IPA3" s="109" t="s">
        <v>1</v>
      </c>
      <c r="IPB3" s="109" t="s">
        <v>1</v>
      </c>
      <c r="IPC3" s="109" t="s">
        <v>1</v>
      </c>
      <c r="IPD3" s="109" t="s">
        <v>1</v>
      </c>
      <c r="IPE3" s="109" t="s">
        <v>1</v>
      </c>
      <c r="IPF3" s="109" t="s">
        <v>1</v>
      </c>
      <c r="IPG3" s="109" t="s">
        <v>1</v>
      </c>
      <c r="IPH3" s="109" t="s">
        <v>1</v>
      </c>
      <c r="IPI3" s="109" t="s">
        <v>1</v>
      </c>
      <c r="IPJ3" s="109" t="s">
        <v>1</v>
      </c>
      <c r="IPK3" s="109" t="s">
        <v>1</v>
      </c>
      <c r="IPL3" s="109" t="s">
        <v>1</v>
      </c>
      <c r="IPM3" s="109" t="s">
        <v>1</v>
      </c>
      <c r="IPN3" s="109" t="s">
        <v>1</v>
      </c>
      <c r="IPO3" s="109" t="s">
        <v>1</v>
      </c>
      <c r="IPP3" s="109" t="s">
        <v>1</v>
      </c>
      <c r="IPQ3" s="109" t="s">
        <v>1</v>
      </c>
      <c r="IPR3" s="109" t="s">
        <v>1</v>
      </c>
      <c r="IPS3" s="109" t="s">
        <v>1</v>
      </c>
      <c r="IPT3" s="109" t="s">
        <v>1</v>
      </c>
      <c r="IPU3" s="109" t="s">
        <v>1</v>
      </c>
      <c r="IPV3" s="109" t="s">
        <v>1</v>
      </c>
      <c r="IPW3" s="109" t="s">
        <v>1</v>
      </c>
      <c r="IPX3" s="109" t="s">
        <v>1</v>
      </c>
      <c r="IPY3" s="109" t="s">
        <v>1</v>
      </c>
      <c r="IPZ3" s="109" t="s">
        <v>1</v>
      </c>
      <c r="IQA3" s="109" t="s">
        <v>1</v>
      </c>
      <c r="IQB3" s="109" t="s">
        <v>1</v>
      </c>
      <c r="IQC3" s="109" t="s">
        <v>1</v>
      </c>
      <c r="IQD3" s="109" t="s">
        <v>1</v>
      </c>
      <c r="IQE3" s="109" t="s">
        <v>1</v>
      </c>
      <c r="IQF3" s="109" t="s">
        <v>1</v>
      </c>
      <c r="IQG3" s="109" t="s">
        <v>1</v>
      </c>
      <c r="IQH3" s="109" t="s">
        <v>1</v>
      </c>
      <c r="IQI3" s="109" t="s">
        <v>1</v>
      </c>
      <c r="IQJ3" s="109" t="s">
        <v>1</v>
      </c>
      <c r="IQK3" s="109" t="s">
        <v>1</v>
      </c>
      <c r="IQL3" s="109" t="s">
        <v>1</v>
      </c>
      <c r="IQM3" s="109" t="s">
        <v>1</v>
      </c>
      <c r="IQN3" s="109" t="s">
        <v>1</v>
      </c>
      <c r="IQO3" s="109" t="s">
        <v>1</v>
      </c>
      <c r="IQP3" s="109" t="s">
        <v>1</v>
      </c>
      <c r="IQQ3" s="109" t="s">
        <v>1</v>
      </c>
      <c r="IQR3" s="109" t="s">
        <v>1</v>
      </c>
      <c r="IQS3" s="109" t="s">
        <v>1</v>
      </c>
      <c r="IQT3" s="109" t="s">
        <v>1</v>
      </c>
      <c r="IQU3" s="109" t="s">
        <v>1</v>
      </c>
      <c r="IQV3" s="109" t="s">
        <v>1</v>
      </c>
      <c r="IQW3" s="109" t="s">
        <v>1</v>
      </c>
      <c r="IQX3" s="109" t="s">
        <v>1</v>
      </c>
      <c r="IQY3" s="109" t="s">
        <v>1</v>
      </c>
      <c r="IQZ3" s="109" t="s">
        <v>1</v>
      </c>
      <c r="IRA3" s="109" t="s">
        <v>1</v>
      </c>
      <c r="IRB3" s="109" t="s">
        <v>1</v>
      </c>
      <c r="IRC3" s="109" t="s">
        <v>1</v>
      </c>
      <c r="IRD3" s="109" t="s">
        <v>1</v>
      </c>
      <c r="IRE3" s="109" t="s">
        <v>1</v>
      </c>
      <c r="IRF3" s="109" t="s">
        <v>1</v>
      </c>
      <c r="IRG3" s="109" t="s">
        <v>1</v>
      </c>
      <c r="IRH3" s="109" t="s">
        <v>1</v>
      </c>
      <c r="IRI3" s="109" t="s">
        <v>1</v>
      </c>
      <c r="IRJ3" s="109" t="s">
        <v>1</v>
      </c>
      <c r="IRK3" s="109" t="s">
        <v>1</v>
      </c>
      <c r="IRL3" s="109" t="s">
        <v>1</v>
      </c>
      <c r="IRM3" s="109" t="s">
        <v>1</v>
      </c>
      <c r="IRN3" s="109" t="s">
        <v>1</v>
      </c>
      <c r="IRO3" s="109" t="s">
        <v>1</v>
      </c>
      <c r="IRP3" s="109" t="s">
        <v>1</v>
      </c>
      <c r="IRQ3" s="109" t="s">
        <v>1</v>
      </c>
      <c r="IRR3" s="109" t="s">
        <v>1</v>
      </c>
      <c r="IRS3" s="109" t="s">
        <v>1</v>
      </c>
      <c r="IRT3" s="109" t="s">
        <v>1</v>
      </c>
      <c r="IRU3" s="109" t="s">
        <v>1</v>
      </c>
      <c r="IRV3" s="109" t="s">
        <v>1</v>
      </c>
      <c r="IRW3" s="109" t="s">
        <v>1</v>
      </c>
      <c r="IRX3" s="109" t="s">
        <v>1</v>
      </c>
      <c r="IRY3" s="109" t="s">
        <v>1</v>
      </c>
      <c r="IRZ3" s="109" t="s">
        <v>1</v>
      </c>
      <c r="ISA3" s="109" t="s">
        <v>1</v>
      </c>
      <c r="ISB3" s="109" t="s">
        <v>1</v>
      </c>
      <c r="ISC3" s="109" t="s">
        <v>1</v>
      </c>
      <c r="ISD3" s="109" t="s">
        <v>1</v>
      </c>
      <c r="ISE3" s="109" t="s">
        <v>1</v>
      </c>
      <c r="ISF3" s="109" t="s">
        <v>1</v>
      </c>
      <c r="ISG3" s="109" t="s">
        <v>1</v>
      </c>
      <c r="ISH3" s="109" t="s">
        <v>1</v>
      </c>
      <c r="ISI3" s="109" t="s">
        <v>1</v>
      </c>
      <c r="ISJ3" s="109" t="s">
        <v>1</v>
      </c>
      <c r="ISK3" s="109" t="s">
        <v>1</v>
      </c>
      <c r="ISL3" s="109" t="s">
        <v>1</v>
      </c>
      <c r="ISM3" s="109" t="s">
        <v>1</v>
      </c>
      <c r="ISN3" s="109" t="s">
        <v>1</v>
      </c>
      <c r="ISO3" s="109" t="s">
        <v>1</v>
      </c>
      <c r="ISP3" s="109" t="s">
        <v>1</v>
      </c>
      <c r="ISQ3" s="109" t="s">
        <v>1</v>
      </c>
      <c r="ISR3" s="109" t="s">
        <v>1</v>
      </c>
      <c r="ISS3" s="109" t="s">
        <v>1</v>
      </c>
      <c r="IST3" s="109" t="s">
        <v>1</v>
      </c>
      <c r="ISU3" s="109" t="s">
        <v>1</v>
      </c>
      <c r="ISV3" s="109" t="s">
        <v>1</v>
      </c>
      <c r="ISW3" s="109" t="s">
        <v>1</v>
      </c>
      <c r="ISX3" s="109" t="s">
        <v>1</v>
      </c>
      <c r="ISY3" s="109" t="s">
        <v>1</v>
      </c>
      <c r="ISZ3" s="109" t="s">
        <v>1</v>
      </c>
      <c r="ITA3" s="109" t="s">
        <v>1</v>
      </c>
      <c r="ITB3" s="109" t="s">
        <v>1</v>
      </c>
      <c r="ITC3" s="109" t="s">
        <v>1</v>
      </c>
      <c r="ITD3" s="109" t="s">
        <v>1</v>
      </c>
      <c r="ITE3" s="109" t="s">
        <v>1</v>
      </c>
      <c r="ITF3" s="109" t="s">
        <v>1</v>
      </c>
      <c r="ITG3" s="109" t="s">
        <v>1</v>
      </c>
      <c r="ITH3" s="109" t="s">
        <v>1</v>
      </c>
      <c r="ITI3" s="109" t="s">
        <v>1</v>
      </c>
      <c r="ITJ3" s="109" t="s">
        <v>1</v>
      </c>
      <c r="ITK3" s="109" t="s">
        <v>1</v>
      </c>
      <c r="ITL3" s="109" t="s">
        <v>1</v>
      </c>
      <c r="ITM3" s="109" t="s">
        <v>1</v>
      </c>
      <c r="ITN3" s="109" t="s">
        <v>1</v>
      </c>
      <c r="ITO3" s="109" t="s">
        <v>1</v>
      </c>
      <c r="ITP3" s="109" t="s">
        <v>1</v>
      </c>
      <c r="ITQ3" s="109" t="s">
        <v>1</v>
      </c>
      <c r="ITR3" s="109" t="s">
        <v>1</v>
      </c>
      <c r="ITS3" s="109" t="s">
        <v>1</v>
      </c>
      <c r="ITT3" s="109" t="s">
        <v>1</v>
      </c>
      <c r="ITU3" s="109" t="s">
        <v>1</v>
      </c>
      <c r="ITV3" s="109" t="s">
        <v>1</v>
      </c>
      <c r="ITW3" s="109" t="s">
        <v>1</v>
      </c>
      <c r="ITX3" s="109" t="s">
        <v>1</v>
      </c>
      <c r="ITY3" s="109" t="s">
        <v>1</v>
      </c>
      <c r="ITZ3" s="109" t="s">
        <v>1</v>
      </c>
      <c r="IUA3" s="109" t="s">
        <v>1</v>
      </c>
      <c r="IUB3" s="109" t="s">
        <v>1</v>
      </c>
      <c r="IUC3" s="109" t="s">
        <v>1</v>
      </c>
      <c r="IUD3" s="109" t="s">
        <v>1</v>
      </c>
      <c r="IUE3" s="109" t="s">
        <v>1</v>
      </c>
      <c r="IUF3" s="109" t="s">
        <v>1</v>
      </c>
      <c r="IUG3" s="109" t="s">
        <v>1</v>
      </c>
      <c r="IUH3" s="109" t="s">
        <v>1</v>
      </c>
      <c r="IUI3" s="109" t="s">
        <v>1</v>
      </c>
      <c r="IUJ3" s="109" t="s">
        <v>1</v>
      </c>
      <c r="IUK3" s="109" t="s">
        <v>1</v>
      </c>
      <c r="IUL3" s="109" t="s">
        <v>1</v>
      </c>
      <c r="IUM3" s="109" t="s">
        <v>1</v>
      </c>
      <c r="IUN3" s="109" t="s">
        <v>1</v>
      </c>
      <c r="IUO3" s="109" t="s">
        <v>1</v>
      </c>
      <c r="IUP3" s="109" t="s">
        <v>1</v>
      </c>
      <c r="IUQ3" s="109" t="s">
        <v>1</v>
      </c>
      <c r="IUR3" s="109" t="s">
        <v>1</v>
      </c>
      <c r="IUS3" s="109" t="s">
        <v>1</v>
      </c>
      <c r="IUT3" s="109" t="s">
        <v>1</v>
      </c>
      <c r="IUU3" s="109" t="s">
        <v>1</v>
      </c>
      <c r="IUV3" s="109" t="s">
        <v>1</v>
      </c>
      <c r="IUW3" s="109" t="s">
        <v>1</v>
      </c>
      <c r="IUX3" s="109" t="s">
        <v>1</v>
      </c>
      <c r="IUY3" s="109" t="s">
        <v>1</v>
      </c>
      <c r="IUZ3" s="109" t="s">
        <v>1</v>
      </c>
      <c r="IVA3" s="109" t="s">
        <v>1</v>
      </c>
      <c r="IVB3" s="109" t="s">
        <v>1</v>
      </c>
      <c r="IVC3" s="109" t="s">
        <v>1</v>
      </c>
      <c r="IVD3" s="109" t="s">
        <v>1</v>
      </c>
      <c r="IVE3" s="109" t="s">
        <v>1</v>
      </c>
      <c r="IVF3" s="109" t="s">
        <v>1</v>
      </c>
      <c r="IVG3" s="109" t="s">
        <v>1</v>
      </c>
      <c r="IVH3" s="109" t="s">
        <v>1</v>
      </c>
      <c r="IVI3" s="109" t="s">
        <v>1</v>
      </c>
      <c r="IVJ3" s="109" t="s">
        <v>1</v>
      </c>
      <c r="IVK3" s="109" t="s">
        <v>1</v>
      </c>
      <c r="IVL3" s="109" t="s">
        <v>1</v>
      </c>
      <c r="IVM3" s="109" t="s">
        <v>1</v>
      </c>
      <c r="IVN3" s="109" t="s">
        <v>1</v>
      </c>
      <c r="IVO3" s="109" t="s">
        <v>1</v>
      </c>
      <c r="IVP3" s="109" t="s">
        <v>1</v>
      </c>
      <c r="IVQ3" s="109" t="s">
        <v>1</v>
      </c>
      <c r="IVR3" s="109" t="s">
        <v>1</v>
      </c>
      <c r="IVS3" s="109" t="s">
        <v>1</v>
      </c>
      <c r="IVT3" s="109" t="s">
        <v>1</v>
      </c>
      <c r="IVU3" s="109" t="s">
        <v>1</v>
      </c>
      <c r="IVV3" s="109" t="s">
        <v>1</v>
      </c>
      <c r="IVW3" s="109" t="s">
        <v>1</v>
      </c>
      <c r="IVX3" s="109" t="s">
        <v>1</v>
      </c>
      <c r="IVY3" s="109" t="s">
        <v>1</v>
      </c>
      <c r="IVZ3" s="109" t="s">
        <v>1</v>
      </c>
      <c r="IWA3" s="109" t="s">
        <v>1</v>
      </c>
      <c r="IWB3" s="109" t="s">
        <v>1</v>
      </c>
      <c r="IWC3" s="109" t="s">
        <v>1</v>
      </c>
      <c r="IWD3" s="109" t="s">
        <v>1</v>
      </c>
      <c r="IWE3" s="109" t="s">
        <v>1</v>
      </c>
      <c r="IWF3" s="109" t="s">
        <v>1</v>
      </c>
      <c r="IWG3" s="109" t="s">
        <v>1</v>
      </c>
      <c r="IWH3" s="109" t="s">
        <v>1</v>
      </c>
      <c r="IWI3" s="109" t="s">
        <v>1</v>
      </c>
      <c r="IWJ3" s="109" t="s">
        <v>1</v>
      </c>
      <c r="IWK3" s="109" t="s">
        <v>1</v>
      </c>
      <c r="IWL3" s="109" t="s">
        <v>1</v>
      </c>
      <c r="IWM3" s="109" t="s">
        <v>1</v>
      </c>
      <c r="IWN3" s="109" t="s">
        <v>1</v>
      </c>
      <c r="IWO3" s="109" t="s">
        <v>1</v>
      </c>
      <c r="IWP3" s="109" t="s">
        <v>1</v>
      </c>
      <c r="IWQ3" s="109" t="s">
        <v>1</v>
      </c>
      <c r="IWR3" s="109" t="s">
        <v>1</v>
      </c>
      <c r="IWS3" s="109" t="s">
        <v>1</v>
      </c>
      <c r="IWT3" s="109" t="s">
        <v>1</v>
      </c>
      <c r="IWU3" s="109" t="s">
        <v>1</v>
      </c>
      <c r="IWV3" s="109" t="s">
        <v>1</v>
      </c>
      <c r="IWW3" s="109" t="s">
        <v>1</v>
      </c>
      <c r="IWX3" s="109" t="s">
        <v>1</v>
      </c>
      <c r="IWY3" s="109" t="s">
        <v>1</v>
      </c>
      <c r="IWZ3" s="109" t="s">
        <v>1</v>
      </c>
      <c r="IXA3" s="109" t="s">
        <v>1</v>
      </c>
      <c r="IXB3" s="109" t="s">
        <v>1</v>
      </c>
      <c r="IXC3" s="109" t="s">
        <v>1</v>
      </c>
      <c r="IXD3" s="109" t="s">
        <v>1</v>
      </c>
      <c r="IXE3" s="109" t="s">
        <v>1</v>
      </c>
      <c r="IXF3" s="109" t="s">
        <v>1</v>
      </c>
      <c r="IXG3" s="109" t="s">
        <v>1</v>
      </c>
      <c r="IXH3" s="109" t="s">
        <v>1</v>
      </c>
      <c r="IXI3" s="109" t="s">
        <v>1</v>
      </c>
      <c r="IXJ3" s="109" t="s">
        <v>1</v>
      </c>
      <c r="IXK3" s="109" t="s">
        <v>1</v>
      </c>
      <c r="IXL3" s="109" t="s">
        <v>1</v>
      </c>
      <c r="IXM3" s="109" t="s">
        <v>1</v>
      </c>
      <c r="IXN3" s="109" t="s">
        <v>1</v>
      </c>
      <c r="IXO3" s="109" t="s">
        <v>1</v>
      </c>
      <c r="IXP3" s="109" t="s">
        <v>1</v>
      </c>
      <c r="IXQ3" s="109" t="s">
        <v>1</v>
      </c>
      <c r="IXR3" s="109" t="s">
        <v>1</v>
      </c>
      <c r="IXS3" s="109" t="s">
        <v>1</v>
      </c>
      <c r="IXT3" s="109" t="s">
        <v>1</v>
      </c>
      <c r="IXU3" s="109" t="s">
        <v>1</v>
      </c>
      <c r="IXV3" s="109" t="s">
        <v>1</v>
      </c>
      <c r="IXW3" s="109" t="s">
        <v>1</v>
      </c>
      <c r="IXX3" s="109" t="s">
        <v>1</v>
      </c>
      <c r="IXY3" s="109" t="s">
        <v>1</v>
      </c>
      <c r="IXZ3" s="109" t="s">
        <v>1</v>
      </c>
      <c r="IYA3" s="109" t="s">
        <v>1</v>
      </c>
      <c r="IYB3" s="109" t="s">
        <v>1</v>
      </c>
      <c r="IYC3" s="109" t="s">
        <v>1</v>
      </c>
      <c r="IYD3" s="109" t="s">
        <v>1</v>
      </c>
      <c r="IYE3" s="109" t="s">
        <v>1</v>
      </c>
      <c r="IYF3" s="109" t="s">
        <v>1</v>
      </c>
      <c r="IYG3" s="109" t="s">
        <v>1</v>
      </c>
      <c r="IYH3" s="109" t="s">
        <v>1</v>
      </c>
      <c r="IYI3" s="109" t="s">
        <v>1</v>
      </c>
      <c r="IYJ3" s="109" t="s">
        <v>1</v>
      </c>
      <c r="IYK3" s="109" t="s">
        <v>1</v>
      </c>
      <c r="IYL3" s="109" t="s">
        <v>1</v>
      </c>
      <c r="IYM3" s="109" t="s">
        <v>1</v>
      </c>
      <c r="IYN3" s="109" t="s">
        <v>1</v>
      </c>
      <c r="IYO3" s="109" t="s">
        <v>1</v>
      </c>
      <c r="IYP3" s="109" t="s">
        <v>1</v>
      </c>
      <c r="IYQ3" s="109" t="s">
        <v>1</v>
      </c>
      <c r="IYR3" s="109" t="s">
        <v>1</v>
      </c>
      <c r="IYS3" s="109" t="s">
        <v>1</v>
      </c>
      <c r="IYT3" s="109" t="s">
        <v>1</v>
      </c>
      <c r="IYU3" s="109" t="s">
        <v>1</v>
      </c>
      <c r="IYV3" s="109" t="s">
        <v>1</v>
      </c>
      <c r="IYW3" s="109" t="s">
        <v>1</v>
      </c>
      <c r="IYX3" s="109" t="s">
        <v>1</v>
      </c>
      <c r="IYY3" s="109" t="s">
        <v>1</v>
      </c>
      <c r="IYZ3" s="109" t="s">
        <v>1</v>
      </c>
      <c r="IZA3" s="109" t="s">
        <v>1</v>
      </c>
      <c r="IZB3" s="109" t="s">
        <v>1</v>
      </c>
      <c r="IZC3" s="109" t="s">
        <v>1</v>
      </c>
      <c r="IZD3" s="109" t="s">
        <v>1</v>
      </c>
      <c r="IZE3" s="109" t="s">
        <v>1</v>
      </c>
      <c r="IZF3" s="109" t="s">
        <v>1</v>
      </c>
      <c r="IZG3" s="109" t="s">
        <v>1</v>
      </c>
      <c r="IZH3" s="109" t="s">
        <v>1</v>
      </c>
      <c r="IZI3" s="109" t="s">
        <v>1</v>
      </c>
      <c r="IZJ3" s="109" t="s">
        <v>1</v>
      </c>
      <c r="IZK3" s="109" t="s">
        <v>1</v>
      </c>
      <c r="IZL3" s="109" t="s">
        <v>1</v>
      </c>
      <c r="IZM3" s="109" t="s">
        <v>1</v>
      </c>
      <c r="IZN3" s="109" t="s">
        <v>1</v>
      </c>
      <c r="IZO3" s="109" t="s">
        <v>1</v>
      </c>
      <c r="IZP3" s="109" t="s">
        <v>1</v>
      </c>
      <c r="IZQ3" s="109" t="s">
        <v>1</v>
      </c>
      <c r="IZR3" s="109" t="s">
        <v>1</v>
      </c>
      <c r="IZS3" s="109" t="s">
        <v>1</v>
      </c>
      <c r="IZT3" s="109" t="s">
        <v>1</v>
      </c>
      <c r="IZU3" s="109" t="s">
        <v>1</v>
      </c>
      <c r="IZV3" s="109" t="s">
        <v>1</v>
      </c>
      <c r="IZW3" s="109" t="s">
        <v>1</v>
      </c>
      <c r="IZX3" s="109" t="s">
        <v>1</v>
      </c>
      <c r="IZY3" s="109" t="s">
        <v>1</v>
      </c>
      <c r="IZZ3" s="109" t="s">
        <v>1</v>
      </c>
      <c r="JAA3" s="109" t="s">
        <v>1</v>
      </c>
      <c r="JAB3" s="109" t="s">
        <v>1</v>
      </c>
      <c r="JAC3" s="109" t="s">
        <v>1</v>
      </c>
      <c r="JAD3" s="109" t="s">
        <v>1</v>
      </c>
      <c r="JAE3" s="109" t="s">
        <v>1</v>
      </c>
      <c r="JAF3" s="109" t="s">
        <v>1</v>
      </c>
      <c r="JAG3" s="109" t="s">
        <v>1</v>
      </c>
      <c r="JAH3" s="109" t="s">
        <v>1</v>
      </c>
      <c r="JAI3" s="109" t="s">
        <v>1</v>
      </c>
      <c r="JAJ3" s="109" t="s">
        <v>1</v>
      </c>
      <c r="JAK3" s="109" t="s">
        <v>1</v>
      </c>
      <c r="JAL3" s="109" t="s">
        <v>1</v>
      </c>
      <c r="JAM3" s="109" t="s">
        <v>1</v>
      </c>
      <c r="JAN3" s="109" t="s">
        <v>1</v>
      </c>
      <c r="JAO3" s="109" t="s">
        <v>1</v>
      </c>
      <c r="JAP3" s="109" t="s">
        <v>1</v>
      </c>
      <c r="JAQ3" s="109" t="s">
        <v>1</v>
      </c>
      <c r="JAR3" s="109" t="s">
        <v>1</v>
      </c>
      <c r="JAS3" s="109" t="s">
        <v>1</v>
      </c>
      <c r="JAT3" s="109" t="s">
        <v>1</v>
      </c>
      <c r="JAU3" s="109" t="s">
        <v>1</v>
      </c>
      <c r="JAV3" s="109" t="s">
        <v>1</v>
      </c>
      <c r="JAW3" s="109" t="s">
        <v>1</v>
      </c>
      <c r="JAX3" s="109" t="s">
        <v>1</v>
      </c>
      <c r="JAY3" s="109" t="s">
        <v>1</v>
      </c>
      <c r="JAZ3" s="109" t="s">
        <v>1</v>
      </c>
      <c r="JBA3" s="109" t="s">
        <v>1</v>
      </c>
      <c r="JBB3" s="109" t="s">
        <v>1</v>
      </c>
      <c r="JBC3" s="109" t="s">
        <v>1</v>
      </c>
      <c r="JBD3" s="109" t="s">
        <v>1</v>
      </c>
      <c r="JBE3" s="109" t="s">
        <v>1</v>
      </c>
      <c r="JBF3" s="109" t="s">
        <v>1</v>
      </c>
      <c r="JBG3" s="109" t="s">
        <v>1</v>
      </c>
      <c r="JBH3" s="109" t="s">
        <v>1</v>
      </c>
      <c r="JBI3" s="109" t="s">
        <v>1</v>
      </c>
      <c r="JBJ3" s="109" t="s">
        <v>1</v>
      </c>
      <c r="JBK3" s="109" t="s">
        <v>1</v>
      </c>
      <c r="JBL3" s="109" t="s">
        <v>1</v>
      </c>
      <c r="JBM3" s="109" t="s">
        <v>1</v>
      </c>
      <c r="JBN3" s="109" t="s">
        <v>1</v>
      </c>
      <c r="JBO3" s="109" t="s">
        <v>1</v>
      </c>
      <c r="JBP3" s="109" t="s">
        <v>1</v>
      </c>
      <c r="JBQ3" s="109" t="s">
        <v>1</v>
      </c>
      <c r="JBR3" s="109" t="s">
        <v>1</v>
      </c>
      <c r="JBS3" s="109" t="s">
        <v>1</v>
      </c>
      <c r="JBT3" s="109" t="s">
        <v>1</v>
      </c>
      <c r="JBU3" s="109" t="s">
        <v>1</v>
      </c>
      <c r="JBV3" s="109" t="s">
        <v>1</v>
      </c>
      <c r="JBW3" s="109" t="s">
        <v>1</v>
      </c>
      <c r="JBX3" s="109" t="s">
        <v>1</v>
      </c>
      <c r="JBY3" s="109" t="s">
        <v>1</v>
      </c>
      <c r="JBZ3" s="109" t="s">
        <v>1</v>
      </c>
      <c r="JCA3" s="109" t="s">
        <v>1</v>
      </c>
      <c r="JCB3" s="109" t="s">
        <v>1</v>
      </c>
      <c r="JCC3" s="109" t="s">
        <v>1</v>
      </c>
      <c r="JCD3" s="109" t="s">
        <v>1</v>
      </c>
      <c r="JCE3" s="109" t="s">
        <v>1</v>
      </c>
      <c r="JCF3" s="109" t="s">
        <v>1</v>
      </c>
      <c r="JCG3" s="109" t="s">
        <v>1</v>
      </c>
      <c r="JCH3" s="109" t="s">
        <v>1</v>
      </c>
      <c r="JCI3" s="109" t="s">
        <v>1</v>
      </c>
      <c r="JCJ3" s="109" t="s">
        <v>1</v>
      </c>
      <c r="JCK3" s="109" t="s">
        <v>1</v>
      </c>
      <c r="JCL3" s="109" t="s">
        <v>1</v>
      </c>
      <c r="JCM3" s="109" t="s">
        <v>1</v>
      </c>
      <c r="JCN3" s="109" t="s">
        <v>1</v>
      </c>
      <c r="JCO3" s="109" t="s">
        <v>1</v>
      </c>
      <c r="JCP3" s="109" t="s">
        <v>1</v>
      </c>
      <c r="JCQ3" s="109" t="s">
        <v>1</v>
      </c>
      <c r="JCR3" s="109" t="s">
        <v>1</v>
      </c>
      <c r="JCS3" s="109" t="s">
        <v>1</v>
      </c>
      <c r="JCT3" s="109" t="s">
        <v>1</v>
      </c>
      <c r="JCU3" s="109" t="s">
        <v>1</v>
      </c>
      <c r="JCV3" s="109" t="s">
        <v>1</v>
      </c>
      <c r="JCW3" s="109" t="s">
        <v>1</v>
      </c>
      <c r="JCX3" s="109" t="s">
        <v>1</v>
      </c>
      <c r="JCY3" s="109" t="s">
        <v>1</v>
      </c>
      <c r="JCZ3" s="109" t="s">
        <v>1</v>
      </c>
      <c r="JDA3" s="109" t="s">
        <v>1</v>
      </c>
      <c r="JDB3" s="109" t="s">
        <v>1</v>
      </c>
      <c r="JDC3" s="109" t="s">
        <v>1</v>
      </c>
      <c r="JDD3" s="109" t="s">
        <v>1</v>
      </c>
      <c r="JDE3" s="109" t="s">
        <v>1</v>
      </c>
      <c r="JDF3" s="109" t="s">
        <v>1</v>
      </c>
      <c r="JDG3" s="109" t="s">
        <v>1</v>
      </c>
      <c r="JDH3" s="109" t="s">
        <v>1</v>
      </c>
      <c r="JDI3" s="109" t="s">
        <v>1</v>
      </c>
      <c r="JDJ3" s="109" t="s">
        <v>1</v>
      </c>
      <c r="JDK3" s="109" t="s">
        <v>1</v>
      </c>
      <c r="JDL3" s="109" t="s">
        <v>1</v>
      </c>
      <c r="JDM3" s="109" t="s">
        <v>1</v>
      </c>
      <c r="JDN3" s="109" t="s">
        <v>1</v>
      </c>
      <c r="JDO3" s="109" t="s">
        <v>1</v>
      </c>
      <c r="JDP3" s="109" t="s">
        <v>1</v>
      </c>
      <c r="JDQ3" s="109" t="s">
        <v>1</v>
      </c>
      <c r="JDR3" s="109" t="s">
        <v>1</v>
      </c>
      <c r="JDS3" s="109" t="s">
        <v>1</v>
      </c>
      <c r="JDT3" s="109" t="s">
        <v>1</v>
      </c>
      <c r="JDU3" s="109" t="s">
        <v>1</v>
      </c>
      <c r="JDV3" s="109" t="s">
        <v>1</v>
      </c>
      <c r="JDW3" s="109" t="s">
        <v>1</v>
      </c>
      <c r="JDX3" s="109" t="s">
        <v>1</v>
      </c>
      <c r="JDY3" s="109" t="s">
        <v>1</v>
      </c>
      <c r="JDZ3" s="109" t="s">
        <v>1</v>
      </c>
      <c r="JEA3" s="109" t="s">
        <v>1</v>
      </c>
      <c r="JEB3" s="109" t="s">
        <v>1</v>
      </c>
      <c r="JEC3" s="109" t="s">
        <v>1</v>
      </c>
      <c r="JED3" s="109" t="s">
        <v>1</v>
      </c>
      <c r="JEE3" s="109" t="s">
        <v>1</v>
      </c>
      <c r="JEF3" s="109" t="s">
        <v>1</v>
      </c>
      <c r="JEG3" s="109" t="s">
        <v>1</v>
      </c>
      <c r="JEH3" s="109" t="s">
        <v>1</v>
      </c>
      <c r="JEI3" s="109" t="s">
        <v>1</v>
      </c>
      <c r="JEJ3" s="109" t="s">
        <v>1</v>
      </c>
      <c r="JEK3" s="109" t="s">
        <v>1</v>
      </c>
      <c r="JEL3" s="109" t="s">
        <v>1</v>
      </c>
      <c r="JEM3" s="109" t="s">
        <v>1</v>
      </c>
      <c r="JEN3" s="109" t="s">
        <v>1</v>
      </c>
      <c r="JEO3" s="109" t="s">
        <v>1</v>
      </c>
      <c r="JEP3" s="109" t="s">
        <v>1</v>
      </c>
      <c r="JEQ3" s="109" t="s">
        <v>1</v>
      </c>
      <c r="JER3" s="109" t="s">
        <v>1</v>
      </c>
      <c r="JES3" s="109" t="s">
        <v>1</v>
      </c>
      <c r="JET3" s="109" t="s">
        <v>1</v>
      </c>
      <c r="JEU3" s="109" t="s">
        <v>1</v>
      </c>
      <c r="JEV3" s="109" t="s">
        <v>1</v>
      </c>
      <c r="JEW3" s="109" t="s">
        <v>1</v>
      </c>
      <c r="JEX3" s="109" t="s">
        <v>1</v>
      </c>
      <c r="JEY3" s="109" t="s">
        <v>1</v>
      </c>
      <c r="JEZ3" s="109" t="s">
        <v>1</v>
      </c>
      <c r="JFA3" s="109" t="s">
        <v>1</v>
      </c>
      <c r="JFB3" s="109" t="s">
        <v>1</v>
      </c>
      <c r="JFC3" s="109" t="s">
        <v>1</v>
      </c>
      <c r="JFD3" s="109" t="s">
        <v>1</v>
      </c>
      <c r="JFE3" s="109" t="s">
        <v>1</v>
      </c>
      <c r="JFF3" s="109" t="s">
        <v>1</v>
      </c>
      <c r="JFG3" s="109" t="s">
        <v>1</v>
      </c>
      <c r="JFH3" s="109" t="s">
        <v>1</v>
      </c>
      <c r="JFI3" s="109" t="s">
        <v>1</v>
      </c>
      <c r="JFJ3" s="109" t="s">
        <v>1</v>
      </c>
      <c r="JFK3" s="109" t="s">
        <v>1</v>
      </c>
      <c r="JFL3" s="109" t="s">
        <v>1</v>
      </c>
      <c r="JFM3" s="109" t="s">
        <v>1</v>
      </c>
      <c r="JFN3" s="109" t="s">
        <v>1</v>
      </c>
      <c r="JFO3" s="109" t="s">
        <v>1</v>
      </c>
      <c r="JFP3" s="109" t="s">
        <v>1</v>
      </c>
      <c r="JFQ3" s="109" t="s">
        <v>1</v>
      </c>
      <c r="JFR3" s="109" t="s">
        <v>1</v>
      </c>
      <c r="JFS3" s="109" t="s">
        <v>1</v>
      </c>
      <c r="JFT3" s="109" t="s">
        <v>1</v>
      </c>
      <c r="JFU3" s="109" t="s">
        <v>1</v>
      </c>
      <c r="JFV3" s="109" t="s">
        <v>1</v>
      </c>
      <c r="JFW3" s="109" t="s">
        <v>1</v>
      </c>
      <c r="JFX3" s="109" t="s">
        <v>1</v>
      </c>
      <c r="JFY3" s="109" t="s">
        <v>1</v>
      </c>
      <c r="JFZ3" s="109" t="s">
        <v>1</v>
      </c>
      <c r="JGA3" s="109" t="s">
        <v>1</v>
      </c>
      <c r="JGB3" s="109" t="s">
        <v>1</v>
      </c>
      <c r="JGC3" s="109" t="s">
        <v>1</v>
      </c>
      <c r="JGD3" s="109" t="s">
        <v>1</v>
      </c>
      <c r="JGE3" s="109" t="s">
        <v>1</v>
      </c>
      <c r="JGF3" s="109" t="s">
        <v>1</v>
      </c>
      <c r="JGG3" s="109" t="s">
        <v>1</v>
      </c>
      <c r="JGH3" s="109" t="s">
        <v>1</v>
      </c>
      <c r="JGI3" s="109" t="s">
        <v>1</v>
      </c>
      <c r="JGJ3" s="109" t="s">
        <v>1</v>
      </c>
      <c r="JGK3" s="109" t="s">
        <v>1</v>
      </c>
      <c r="JGL3" s="109" t="s">
        <v>1</v>
      </c>
      <c r="JGM3" s="109" t="s">
        <v>1</v>
      </c>
      <c r="JGN3" s="109" t="s">
        <v>1</v>
      </c>
      <c r="JGO3" s="109" t="s">
        <v>1</v>
      </c>
      <c r="JGP3" s="109" t="s">
        <v>1</v>
      </c>
      <c r="JGQ3" s="109" t="s">
        <v>1</v>
      </c>
      <c r="JGR3" s="109" t="s">
        <v>1</v>
      </c>
      <c r="JGS3" s="109" t="s">
        <v>1</v>
      </c>
      <c r="JGT3" s="109" t="s">
        <v>1</v>
      </c>
      <c r="JGU3" s="109" t="s">
        <v>1</v>
      </c>
      <c r="JGV3" s="109" t="s">
        <v>1</v>
      </c>
      <c r="JGW3" s="109" t="s">
        <v>1</v>
      </c>
      <c r="JGX3" s="109" t="s">
        <v>1</v>
      </c>
      <c r="JGY3" s="109" t="s">
        <v>1</v>
      </c>
      <c r="JGZ3" s="109" t="s">
        <v>1</v>
      </c>
      <c r="JHA3" s="109" t="s">
        <v>1</v>
      </c>
      <c r="JHB3" s="109" t="s">
        <v>1</v>
      </c>
      <c r="JHC3" s="109" t="s">
        <v>1</v>
      </c>
      <c r="JHD3" s="109" t="s">
        <v>1</v>
      </c>
      <c r="JHE3" s="109" t="s">
        <v>1</v>
      </c>
      <c r="JHF3" s="109" t="s">
        <v>1</v>
      </c>
      <c r="JHG3" s="109" t="s">
        <v>1</v>
      </c>
      <c r="JHH3" s="109" t="s">
        <v>1</v>
      </c>
      <c r="JHI3" s="109" t="s">
        <v>1</v>
      </c>
      <c r="JHJ3" s="109" t="s">
        <v>1</v>
      </c>
      <c r="JHK3" s="109" t="s">
        <v>1</v>
      </c>
      <c r="JHL3" s="109" t="s">
        <v>1</v>
      </c>
      <c r="JHM3" s="109" t="s">
        <v>1</v>
      </c>
      <c r="JHN3" s="109" t="s">
        <v>1</v>
      </c>
      <c r="JHO3" s="109" t="s">
        <v>1</v>
      </c>
      <c r="JHP3" s="109" t="s">
        <v>1</v>
      </c>
      <c r="JHQ3" s="109" t="s">
        <v>1</v>
      </c>
      <c r="JHR3" s="109" t="s">
        <v>1</v>
      </c>
      <c r="JHS3" s="109" t="s">
        <v>1</v>
      </c>
      <c r="JHT3" s="109" t="s">
        <v>1</v>
      </c>
      <c r="JHU3" s="109" t="s">
        <v>1</v>
      </c>
      <c r="JHV3" s="109" t="s">
        <v>1</v>
      </c>
      <c r="JHW3" s="109" t="s">
        <v>1</v>
      </c>
      <c r="JHX3" s="109" t="s">
        <v>1</v>
      </c>
      <c r="JHY3" s="109" t="s">
        <v>1</v>
      </c>
      <c r="JHZ3" s="109" t="s">
        <v>1</v>
      </c>
      <c r="JIA3" s="109" t="s">
        <v>1</v>
      </c>
      <c r="JIB3" s="109" t="s">
        <v>1</v>
      </c>
      <c r="JIC3" s="109" t="s">
        <v>1</v>
      </c>
      <c r="JID3" s="109" t="s">
        <v>1</v>
      </c>
      <c r="JIE3" s="109" t="s">
        <v>1</v>
      </c>
      <c r="JIF3" s="109" t="s">
        <v>1</v>
      </c>
      <c r="JIG3" s="109" t="s">
        <v>1</v>
      </c>
      <c r="JIH3" s="109" t="s">
        <v>1</v>
      </c>
      <c r="JII3" s="109" t="s">
        <v>1</v>
      </c>
      <c r="JIJ3" s="109" t="s">
        <v>1</v>
      </c>
      <c r="JIK3" s="109" t="s">
        <v>1</v>
      </c>
      <c r="JIL3" s="109" t="s">
        <v>1</v>
      </c>
      <c r="JIM3" s="109" t="s">
        <v>1</v>
      </c>
      <c r="JIN3" s="109" t="s">
        <v>1</v>
      </c>
      <c r="JIO3" s="109" t="s">
        <v>1</v>
      </c>
      <c r="JIP3" s="109" t="s">
        <v>1</v>
      </c>
      <c r="JIQ3" s="109" t="s">
        <v>1</v>
      </c>
      <c r="JIR3" s="109" t="s">
        <v>1</v>
      </c>
      <c r="JIS3" s="109" t="s">
        <v>1</v>
      </c>
      <c r="JIT3" s="109" t="s">
        <v>1</v>
      </c>
      <c r="JIU3" s="109" t="s">
        <v>1</v>
      </c>
      <c r="JIV3" s="109" t="s">
        <v>1</v>
      </c>
      <c r="JIW3" s="109" t="s">
        <v>1</v>
      </c>
      <c r="JIX3" s="109" t="s">
        <v>1</v>
      </c>
      <c r="JIY3" s="109" t="s">
        <v>1</v>
      </c>
      <c r="JIZ3" s="109" t="s">
        <v>1</v>
      </c>
      <c r="JJA3" s="109" t="s">
        <v>1</v>
      </c>
      <c r="JJB3" s="109" t="s">
        <v>1</v>
      </c>
      <c r="JJC3" s="109" t="s">
        <v>1</v>
      </c>
      <c r="JJD3" s="109" t="s">
        <v>1</v>
      </c>
      <c r="JJE3" s="109" t="s">
        <v>1</v>
      </c>
      <c r="JJF3" s="109" t="s">
        <v>1</v>
      </c>
      <c r="JJG3" s="109" t="s">
        <v>1</v>
      </c>
      <c r="JJH3" s="109" t="s">
        <v>1</v>
      </c>
      <c r="JJI3" s="109" t="s">
        <v>1</v>
      </c>
      <c r="JJJ3" s="109" t="s">
        <v>1</v>
      </c>
      <c r="JJK3" s="109" t="s">
        <v>1</v>
      </c>
      <c r="JJL3" s="109" t="s">
        <v>1</v>
      </c>
      <c r="JJM3" s="109" t="s">
        <v>1</v>
      </c>
      <c r="JJN3" s="109" t="s">
        <v>1</v>
      </c>
      <c r="JJO3" s="109" t="s">
        <v>1</v>
      </c>
      <c r="JJP3" s="109" t="s">
        <v>1</v>
      </c>
      <c r="JJQ3" s="109" t="s">
        <v>1</v>
      </c>
      <c r="JJR3" s="109" t="s">
        <v>1</v>
      </c>
      <c r="JJS3" s="109" t="s">
        <v>1</v>
      </c>
      <c r="JJT3" s="109" t="s">
        <v>1</v>
      </c>
      <c r="JJU3" s="109" t="s">
        <v>1</v>
      </c>
      <c r="JJV3" s="109" t="s">
        <v>1</v>
      </c>
      <c r="JJW3" s="109" t="s">
        <v>1</v>
      </c>
      <c r="JJX3" s="109" t="s">
        <v>1</v>
      </c>
      <c r="JJY3" s="109" t="s">
        <v>1</v>
      </c>
      <c r="JJZ3" s="109" t="s">
        <v>1</v>
      </c>
      <c r="JKA3" s="109" t="s">
        <v>1</v>
      </c>
      <c r="JKB3" s="109" t="s">
        <v>1</v>
      </c>
      <c r="JKC3" s="109" t="s">
        <v>1</v>
      </c>
      <c r="JKD3" s="109" t="s">
        <v>1</v>
      </c>
      <c r="JKE3" s="109" t="s">
        <v>1</v>
      </c>
      <c r="JKF3" s="109" t="s">
        <v>1</v>
      </c>
      <c r="JKG3" s="109" t="s">
        <v>1</v>
      </c>
      <c r="JKH3" s="109" t="s">
        <v>1</v>
      </c>
      <c r="JKI3" s="109" t="s">
        <v>1</v>
      </c>
      <c r="JKJ3" s="109" t="s">
        <v>1</v>
      </c>
      <c r="JKK3" s="109" t="s">
        <v>1</v>
      </c>
      <c r="JKL3" s="109" t="s">
        <v>1</v>
      </c>
      <c r="JKM3" s="109" t="s">
        <v>1</v>
      </c>
      <c r="JKN3" s="109" t="s">
        <v>1</v>
      </c>
      <c r="JKO3" s="109" t="s">
        <v>1</v>
      </c>
      <c r="JKP3" s="109" t="s">
        <v>1</v>
      </c>
      <c r="JKQ3" s="109" t="s">
        <v>1</v>
      </c>
      <c r="JKR3" s="109" t="s">
        <v>1</v>
      </c>
      <c r="JKS3" s="109" t="s">
        <v>1</v>
      </c>
      <c r="JKT3" s="109" t="s">
        <v>1</v>
      </c>
      <c r="JKU3" s="109" t="s">
        <v>1</v>
      </c>
      <c r="JKV3" s="109" t="s">
        <v>1</v>
      </c>
      <c r="JKW3" s="109" t="s">
        <v>1</v>
      </c>
      <c r="JKX3" s="109" t="s">
        <v>1</v>
      </c>
      <c r="JKY3" s="109" t="s">
        <v>1</v>
      </c>
      <c r="JKZ3" s="109" t="s">
        <v>1</v>
      </c>
      <c r="JLA3" s="109" t="s">
        <v>1</v>
      </c>
      <c r="JLB3" s="109" t="s">
        <v>1</v>
      </c>
      <c r="JLC3" s="109" t="s">
        <v>1</v>
      </c>
      <c r="JLD3" s="109" t="s">
        <v>1</v>
      </c>
      <c r="JLE3" s="109" t="s">
        <v>1</v>
      </c>
      <c r="JLF3" s="109" t="s">
        <v>1</v>
      </c>
      <c r="JLG3" s="109" t="s">
        <v>1</v>
      </c>
      <c r="JLH3" s="109" t="s">
        <v>1</v>
      </c>
      <c r="JLI3" s="109" t="s">
        <v>1</v>
      </c>
      <c r="JLJ3" s="109" t="s">
        <v>1</v>
      </c>
      <c r="JLK3" s="109" t="s">
        <v>1</v>
      </c>
      <c r="JLL3" s="109" t="s">
        <v>1</v>
      </c>
      <c r="JLM3" s="109" t="s">
        <v>1</v>
      </c>
      <c r="JLN3" s="109" t="s">
        <v>1</v>
      </c>
      <c r="JLO3" s="109" t="s">
        <v>1</v>
      </c>
      <c r="JLP3" s="109" t="s">
        <v>1</v>
      </c>
      <c r="JLQ3" s="109" t="s">
        <v>1</v>
      </c>
      <c r="JLR3" s="109" t="s">
        <v>1</v>
      </c>
      <c r="JLS3" s="109" t="s">
        <v>1</v>
      </c>
      <c r="JLT3" s="109" t="s">
        <v>1</v>
      </c>
      <c r="JLU3" s="109" t="s">
        <v>1</v>
      </c>
      <c r="JLV3" s="109" t="s">
        <v>1</v>
      </c>
      <c r="JLW3" s="109" t="s">
        <v>1</v>
      </c>
      <c r="JLX3" s="109" t="s">
        <v>1</v>
      </c>
      <c r="JLY3" s="109" t="s">
        <v>1</v>
      </c>
      <c r="JLZ3" s="109" t="s">
        <v>1</v>
      </c>
      <c r="JMA3" s="109" t="s">
        <v>1</v>
      </c>
      <c r="JMB3" s="109" t="s">
        <v>1</v>
      </c>
      <c r="JMC3" s="109" t="s">
        <v>1</v>
      </c>
      <c r="JMD3" s="109" t="s">
        <v>1</v>
      </c>
      <c r="JME3" s="109" t="s">
        <v>1</v>
      </c>
      <c r="JMF3" s="109" t="s">
        <v>1</v>
      </c>
      <c r="JMG3" s="109" t="s">
        <v>1</v>
      </c>
      <c r="JMH3" s="109" t="s">
        <v>1</v>
      </c>
      <c r="JMI3" s="109" t="s">
        <v>1</v>
      </c>
      <c r="JMJ3" s="109" t="s">
        <v>1</v>
      </c>
      <c r="JMK3" s="109" t="s">
        <v>1</v>
      </c>
      <c r="JML3" s="109" t="s">
        <v>1</v>
      </c>
      <c r="JMM3" s="109" t="s">
        <v>1</v>
      </c>
      <c r="JMN3" s="109" t="s">
        <v>1</v>
      </c>
      <c r="JMO3" s="109" t="s">
        <v>1</v>
      </c>
      <c r="JMP3" s="109" t="s">
        <v>1</v>
      </c>
      <c r="JMQ3" s="109" t="s">
        <v>1</v>
      </c>
      <c r="JMR3" s="109" t="s">
        <v>1</v>
      </c>
      <c r="JMS3" s="109" t="s">
        <v>1</v>
      </c>
      <c r="JMT3" s="109" t="s">
        <v>1</v>
      </c>
      <c r="JMU3" s="109" t="s">
        <v>1</v>
      </c>
      <c r="JMV3" s="109" t="s">
        <v>1</v>
      </c>
      <c r="JMW3" s="109" t="s">
        <v>1</v>
      </c>
      <c r="JMX3" s="109" t="s">
        <v>1</v>
      </c>
      <c r="JMY3" s="109" t="s">
        <v>1</v>
      </c>
      <c r="JMZ3" s="109" t="s">
        <v>1</v>
      </c>
      <c r="JNA3" s="109" t="s">
        <v>1</v>
      </c>
      <c r="JNB3" s="109" t="s">
        <v>1</v>
      </c>
      <c r="JNC3" s="109" t="s">
        <v>1</v>
      </c>
      <c r="JND3" s="109" t="s">
        <v>1</v>
      </c>
      <c r="JNE3" s="109" t="s">
        <v>1</v>
      </c>
      <c r="JNF3" s="109" t="s">
        <v>1</v>
      </c>
      <c r="JNG3" s="109" t="s">
        <v>1</v>
      </c>
      <c r="JNH3" s="109" t="s">
        <v>1</v>
      </c>
      <c r="JNI3" s="109" t="s">
        <v>1</v>
      </c>
      <c r="JNJ3" s="109" t="s">
        <v>1</v>
      </c>
      <c r="JNK3" s="109" t="s">
        <v>1</v>
      </c>
      <c r="JNL3" s="109" t="s">
        <v>1</v>
      </c>
      <c r="JNM3" s="109" t="s">
        <v>1</v>
      </c>
      <c r="JNN3" s="109" t="s">
        <v>1</v>
      </c>
      <c r="JNO3" s="109" t="s">
        <v>1</v>
      </c>
      <c r="JNP3" s="109" t="s">
        <v>1</v>
      </c>
      <c r="JNQ3" s="109" t="s">
        <v>1</v>
      </c>
      <c r="JNR3" s="109" t="s">
        <v>1</v>
      </c>
      <c r="JNS3" s="109" t="s">
        <v>1</v>
      </c>
      <c r="JNT3" s="109" t="s">
        <v>1</v>
      </c>
      <c r="JNU3" s="109" t="s">
        <v>1</v>
      </c>
      <c r="JNV3" s="109" t="s">
        <v>1</v>
      </c>
      <c r="JNW3" s="109" t="s">
        <v>1</v>
      </c>
      <c r="JNX3" s="109" t="s">
        <v>1</v>
      </c>
      <c r="JNY3" s="109" t="s">
        <v>1</v>
      </c>
      <c r="JNZ3" s="109" t="s">
        <v>1</v>
      </c>
      <c r="JOA3" s="109" t="s">
        <v>1</v>
      </c>
      <c r="JOB3" s="109" t="s">
        <v>1</v>
      </c>
      <c r="JOC3" s="109" t="s">
        <v>1</v>
      </c>
      <c r="JOD3" s="109" t="s">
        <v>1</v>
      </c>
      <c r="JOE3" s="109" t="s">
        <v>1</v>
      </c>
      <c r="JOF3" s="109" t="s">
        <v>1</v>
      </c>
      <c r="JOG3" s="109" t="s">
        <v>1</v>
      </c>
      <c r="JOH3" s="109" t="s">
        <v>1</v>
      </c>
      <c r="JOI3" s="109" t="s">
        <v>1</v>
      </c>
      <c r="JOJ3" s="109" t="s">
        <v>1</v>
      </c>
      <c r="JOK3" s="109" t="s">
        <v>1</v>
      </c>
      <c r="JOL3" s="109" t="s">
        <v>1</v>
      </c>
      <c r="JOM3" s="109" t="s">
        <v>1</v>
      </c>
      <c r="JON3" s="109" t="s">
        <v>1</v>
      </c>
      <c r="JOO3" s="109" t="s">
        <v>1</v>
      </c>
      <c r="JOP3" s="109" t="s">
        <v>1</v>
      </c>
      <c r="JOQ3" s="109" t="s">
        <v>1</v>
      </c>
      <c r="JOR3" s="109" t="s">
        <v>1</v>
      </c>
      <c r="JOS3" s="109" t="s">
        <v>1</v>
      </c>
      <c r="JOT3" s="109" t="s">
        <v>1</v>
      </c>
      <c r="JOU3" s="109" t="s">
        <v>1</v>
      </c>
      <c r="JOV3" s="109" t="s">
        <v>1</v>
      </c>
      <c r="JOW3" s="109" t="s">
        <v>1</v>
      </c>
      <c r="JOX3" s="109" t="s">
        <v>1</v>
      </c>
      <c r="JOY3" s="109" t="s">
        <v>1</v>
      </c>
      <c r="JOZ3" s="109" t="s">
        <v>1</v>
      </c>
      <c r="JPA3" s="109" t="s">
        <v>1</v>
      </c>
      <c r="JPB3" s="109" t="s">
        <v>1</v>
      </c>
      <c r="JPC3" s="109" t="s">
        <v>1</v>
      </c>
      <c r="JPD3" s="109" t="s">
        <v>1</v>
      </c>
      <c r="JPE3" s="109" t="s">
        <v>1</v>
      </c>
      <c r="JPF3" s="109" t="s">
        <v>1</v>
      </c>
      <c r="JPG3" s="109" t="s">
        <v>1</v>
      </c>
      <c r="JPH3" s="109" t="s">
        <v>1</v>
      </c>
      <c r="JPI3" s="109" t="s">
        <v>1</v>
      </c>
      <c r="JPJ3" s="109" t="s">
        <v>1</v>
      </c>
      <c r="JPK3" s="109" t="s">
        <v>1</v>
      </c>
      <c r="JPL3" s="109" t="s">
        <v>1</v>
      </c>
      <c r="JPM3" s="109" t="s">
        <v>1</v>
      </c>
      <c r="JPN3" s="109" t="s">
        <v>1</v>
      </c>
      <c r="JPO3" s="109" t="s">
        <v>1</v>
      </c>
      <c r="JPP3" s="109" t="s">
        <v>1</v>
      </c>
      <c r="JPQ3" s="109" t="s">
        <v>1</v>
      </c>
      <c r="JPR3" s="109" t="s">
        <v>1</v>
      </c>
      <c r="JPS3" s="109" t="s">
        <v>1</v>
      </c>
      <c r="JPT3" s="109" t="s">
        <v>1</v>
      </c>
      <c r="JPU3" s="109" t="s">
        <v>1</v>
      </c>
      <c r="JPV3" s="109" t="s">
        <v>1</v>
      </c>
      <c r="JPW3" s="109" t="s">
        <v>1</v>
      </c>
      <c r="JPX3" s="109" t="s">
        <v>1</v>
      </c>
      <c r="JPY3" s="109" t="s">
        <v>1</v>
      </c>
      <c r="JPZ3" s="109" t="s">
        <v>1</v>
      </c>
      <c r="JQA3" s="109" t="s">
        <v>1</v>
      </c>
      <c r="JQB3" s="109" t="s">
        <v>1</v>
      </c>
      <c r="JQC3" s="109" t="s">
        <v>1</v>
      </c>
      <c r="JQD3" s="109" t="s">
        <v>1</v>
      </c>
      <c r="JQE3" s="109" t="s">
        <v>1</v>
      </c>
      <c r="JQF3" s="109" t="s">
        <v>1</v>
      </c>
      <c r="JQG3" s="109" t="s">
        <v>1</v>
      </c>
      <c r="JQH3" s="109" t="s">
        <v>1</v>
      </c>
      <c r="JQI3" s="109" t="s">
        <v>1</v>
      </c>
      <c r="JQJ3" s="109" t="s">
        <v>1</v>
      </c>
      <c r="JQK3" s="109" t="s">
        <v>1</v>
      </c>
      <c r="JQL3" s="109" t="s">
        <v>1</v>
      </c>
      <c r="JQM3" s="109" t="s">
        <v>1</v>
      </c>
      <c r="JQN3" s="109" t="s">
        <v>1</v>
      </c>
      <c r="JQO3" s="109" t="s">
        <v>1</v>
      </c>
      <c r="JQP3" s="109" t="s">
        <v>1</v>
      </c>
      <c r="JQQ3" s="109" t="s">
        <v>1</v>
      </c>
      <c r="JQR3" s="109" t="s">
        <v>1</v>
      </c>
      <c r="JQS3" s="109" t="s">
        <v>1</v>
      </c>
      <c r="JQT3" s="109" t="s">
        <v>1</v>
      </c>
      <c r="JQU3" s="109" t="s">
        <v>1</v>
      </c>
      <c r="JQV3" s="109" t="s">
        <v>1</v>
      </c>
      <c r="JQW3" s="109" t="s">
        <v>1</v>
      </c>
      <c r="JQX3" s="109" t="s">
        <v>1</v>
      </c>
      <c r="JQY3" s="109" t="s">
        <v>1</v>
      </c>
      <c r="JQZ3" s="109" t="s">
        <v>1</v>
      </c>
      <c r="JRA3" s="109" t="s">
        <v>1</v>
      </c>
      <c r="JRB3" s="109" t="s">
        <v>1</v>
      </c>
      <c r="JRC3" s="109" t="s">
        <v>1</v>
      </c>
      <c r="JRD3" s="109" t="s">
        <v>1</v>
      </c>
      <c r="JRE3" s="109" t="s">
        <v>1</v>
      </c>
      <c r="JRF3" s="109" t="s">
        <v>1</v>
      </c>
      <c r="JRG3" s="109" t="s">
        <v>1</v>
      </c>
      <c r="JRH3" s="109" t="s">
        <v>1</v>
      </c>
      <c r="JRI3" s="109" t="s">
        <v>1</v>
      </c>
      <c r="JRJ3" s="109" t="s">
        <v>1</v>
      </c>
      <c r="JRK3" s="109" t="s">
        <v>1</v>
      </c>
      <c r="JRL3" s="109" t="s">
        <v>1</v>
      </c>
      <c r="JRM3" s="109" t="s">
        <v>1</v>
      </c>
      <c r="JRN3" s="109" t="s">
        <v>1</v>
      </c>
      <c r="JRO3" s="109" t="s">
        <v>1</v>
      </c>
      <c r="JRP3" s="109" t="s">
        <v>1</v>
      </c>
      <c r="JRQ3" s="109" t="s">
        <v>1</v>
      </c>
      <c r="JRR3" s="109" t="s">
        <v>1</v>
      </c>
      <c r="JRS3" s="109" t="s">
        <v>1</v>
      </c>
      <c r="JRT3" s="109" t="s">
        <v>1</v>
      </c>
      <c r="JRU3" s="109" t="s">
        <v>1</v>
      </c>
      <c r="JRV3" s="109" t="s">
        <v>1</v>
      </c>
      <c r="JRW3" s="109" t="s">
        <v>1</v>
      </c>
      <c r="JRX3" s="109" t="s">
        <v>1</v>
      </c>
      <c r="JRY3" s="109" t="s">
        <v>1</v>
      </c>
      <c r="JRZ3" s="109" t="s">
        <v>1</v>
      </c>
      <c r="JSA3" s="109" t="s">
        <v>1</v>
      </c>
      <c r="JSB3" s="109" t="s">
        <v>1</v>
      </c>
      <c r="JSC3" s="109" t="s">
        <v>1</v>
      </c>
      <c r="JSD3" s="109" t="s">
        <v>1</v>
      </c>
      <c r="JSE3" s="109" t="s">
        <v>1</v>
      </c>
      <c r="JSF3" s="109" t="s">
        <v>1</v>
      </c>
      <c r="JSG3" s="109" t="s">
        <v>1</v>
      </c>
      <c r="JSH3" s="109" t="s">
        <v>1</v>
      </c>
      <c r="JSI3" s="109" t="s">
        <v>1</v>
      </c>
      <c r="JSJ3" s="109" t="s">
        <v>1</v>
      </c>
      <c r="JSK3" s="109" t="s">
        <v>1</v>
      </c>
      <c r="JSL3" s="109" t="s">
        <v>1</v>
      </c>
      <c r="JSM3" s="109" t="s">
        <v>1</v>
      </c>
      <c r="JSN3" s="109" t="s">
        <v>1</v>
      </c>
      <c r="JSO3" s="109" t="s">
        <v>1</v>
      </c>
      <c r="JSP3" s="109" t="s">
        <v>1</v>
      </c>
      <c r="JSQ3" s="109" t="s">
        <v>1</v>
      </c>
      <c r="JSR3" s="109" t="s">
        <v>1</v>
      </c>
      <c r="JSS3" s="109" t="s">
        <v>1</v>
      </c>
      <c r="JST3" s="109" t="s">
        <v>1</v>
      </c>
      <c r="JSU3" s="109" t="s">
        <v>1</v>
      </c>
      <c r="JSV3" s="109" t="s">
        <v>1</v>
      </c>
      <c r="JSW3" s="109" t="s">
        <v>1</v>
      </c>
      <c r="JSX3" s="109" t="s">
        <v>1</v>
      </c>
      <c r="JSY3" s="109" t="s">
        <v>1</v>
      </c>
      <c r="JSZ3" s="109" t="s">
        <v>1</v>
      </c>
      <c r="JTA3" s="109" t="s">
        <v>1</v>
      </c>
      <c r="JTB3" s="109" t="s">
        <v>1</v>
      </c>
      <c r="JTC3" s="109" t="s">
        <v>1</v>
      </c>
      <c r="JTD3" s="109" t="s">
        <v>1</v>
      </c>
      <c r="JTE3" s="109" t="s">
        <v>1</v>
      </c>
      <c r="JTF3" s="109" t="s">
        <v>1</v>
      </c>
      <c r="JTG3" s="109" t="s">
        <v>1</v>
      </c>
      <c r="JTH3" s="109" t="s">
        <v>1</v>
      </c>
      <c r="JTI3" s="109" t="s">
        <v>1</v>
      </c>
      <c r="JTJ3" s="109" t="s">
        <v>1</v>
      </c>
      <c r="JTK3" s="109" t="s">
        <v>1</v>
      </c>
      <c r="JTL3" s="109" t="s">
        <v>1</v>
      </c>
      <c r="JTM3" s="109" t="s">
        <v>1</v>
      </c>
      <c r="JTN3" s="109" t="s">
        <v>1</v>
      </c>
      <c r="JTO3" s="109" t="s">
        <v>1</v>
      </c>
      <c r="JTP3" s="109" t="s">
        <v>1</v>
      </c>
      <c r="JTQ3" s="109" t="s">
        <v>1</v>
      </c>
      <c r="JTR3" s="109" t="s">
        <v>1</v>
      </c>
      <c r="JTS3" s="109" t="s">
        <v>1</v>
      </c>
      <c r="JTT3" s="109" t="s">
        <v>1</v>
      </c>
      <c r="JTU3" s="109" t="s">
        <v>1</v>
      </c>
      <c r="JTV3" s="109" t="s">
        <v>1</v>
      </c>
      <c r="JTW3" s="109" t="s">
        <v>1</v>
      </c>
      <c r="JTX3" s="109" t="s">
        <v>1</v>
      </c>
      <c r="JTY3" s="109" t="s">
        <v>1</v>
      </c>
      <c r="JTZ3" s="109" t="s">
        <v>1</v>
      </c>
      <c r="JUA3" s="109" t="s">
        <v>1</v>
      </c>
      <c r="JUB3" s="109" t="s">
        <v>1</v>
      </c>
      <c r="JUC3" s="109" t="s">
        <v>1</v>
      </c>
      <c r="JUD3" s="109" t="s">
        <v>1</v>
      </c>
      <c r="JUE3" s="109" t="s">
        <v>1</v>
      </c>
      <c r="JUF3" s="109" t="s">
        <v>1</v>
      </c>
      <c r="JUG3" s="109" t="s">
        <v>1</v>
      </c>
      <c r="JUH3" s="109" t="s">
        <v>1</v>
      </c>
      <c r="JUI3" s="109" t="s">
        <v>1</v>
      </c>
      <c r="JUJ3" s="109" t="s">
        <v>1</v>
      </c>
      <c r="JUK3" s="109" t="s">
        <v>1</v>
      </c>
      <c r="JUL3" s="109" t="s">
        <v>1</v>
      </c>
      <c r="JUM3" s="109" t="s">
        <v>1</v>
      </c>
      <c r="JUN3" s="109" t="s">
        <v>1</v>
      </c>
      <c r="JUO3" s="109" t="s">
        <v>1</v>
      </c>
      <c r="JUP3" s="109" t="s">
        <v>1</v>
      </c>
      <c r="JUQ3" s="109" t="s">
        <v>1</v>
      </c>
      <c r="JUR3" s="109" t="s">
        <v>1</v>
      </c>
      <c r="JUS3" s="109" t="s">
        <v>1</v>
      </c>
      <c r="JUT3" s="109" t="s">
        <v>1</v>
      </c>
      <c r="JUU3" s="109" t="s">
        <v>1</v>
      </c>
      <c r="JUV3" s="109" t="s">
        <v>1</v>
      </c>
      <c r="JUW3" s="109" t="s">
        <v>1</v>
      </c>
      <c r="JUX3" s="109" t="s">
        <v>1</v>
      </c>
      <c r="JUY3" s="109" t="s">
        <v>1</v>
      </c>
      <c r="JUZ3" s="109" t="s">
        <v>1</v>
      </c>
      <c r="JVA3" s="109" t="s">
        <v>1</v>
      </c>
      <c r="JVB3" s="109" t="s">
        <v>1</v>
      </c>
      <c r="JVC3" s="109" t="s">
        <v>1</v>
      </c>
      <c r="JVD3" s="109" t="s">
        <v>1</v>
      </c>
      <c r="JVE3" s="109" t="s">
        <v>1</v>
      </c>
      <c r="JVF3" s="109" t="s">
        <v>1</v>
      </c>
      <c r="JVG3" s="109" t="s">
        <v>1</v>
      </c>
      <c r="JVH3" s="109" t="s">
        <v>1</v>
      </c>
      <c r="JVI3" s="109" t="s">
        <v>1</v>
      </c>
      <c r="JVJ3" s="109" t="s">
        <v>1</v>
      </c>
      <c r="JVK3" s="109" t="s">
        <v>1</v>
      </c>
      <c r="JVL3" s="109" t="s">
        <v>1</v>
      </c>
      <c r="JVM3" s="109" t="s">
        <v>1</v>
      </c>
      <c r="JVN3" s="109" t="s">
        <v>1</v>
      </c>
      <c r="JVO3" s="109" t="s">
        <v>1</v>
      </c>
      <c r="JVP3" s="109" t="s">
        <v>1</v>
      </c>
      <c r="JVQ3" s="109" t="s">
        <v>1</v>
      </c>
      <c r="JVR3" s="109" t="s">
        <v>1</v>
      </c>
      <c r="JVS3" s="109" t="s">
        <v>1</v>
      </c>
      <c r="JVT3" s="109" t="s">
        <v>1</v>
      </c>
      <c r="JVU3" s="109" t="s">
        <v>1</v>
      </c>
      <c r="JVV3" s="109" t="s">
        <v>1</v>
      </c>
      <c r="JVW3" s="109" t="s">
        <v>1</v>
      </c>
      <c r="JVX3" s="109" t="s">
        <v>1</v>
      </c>
      <c r="JVY3" s="109" t="s">
        <v>1</v>
      </c>
      <c r="JVZ3" s="109" t="s">
        <v>1</v>
      </c>
      <c r="JWA3" s="109" t="s">
        <v>1</v>
      </c>
      <c r="JWB3" s="109" t="s">
        <v>1</v>
      </c>
      <c r="JWC3" s="109" t="s">
        <v>1</v>
      </c>
      <c r="JWD3" s="109" t="s">
        <v>1</v>
      </c>
      <c r="JWE3" s="109" t="s">
        <v>1</v>
      </c>
      <c r="JWF3" s="109" t="s">
        <v>1</v>
      </c>
      <c r="JWG3" s="109" t="s">
        <v>1</v>
      </c>
      <c r="JWH3" s="109" t="s">
        <v>1</v>
      </c>
      <c r="JWI3" s="109" t="s">
        <v>1</v>
      </c>
      <c r="JWJ3" s="109" t="s">
        <v>1</v>
      </c>
      <c r="JWK3" s="109" t="s">
        <v>1</v>
      </c>
      <c r="JWL3" s="109" t="s">
        <v>1</v>
      </c>
      <c r="JWM3" s="109" t="s">
        <v>1</v>
      </c>
      <c r="JWN3" s="109" t="s">
        <v>1</v>
      </c>
      <c r="JWO3" s="109" t="s">
        <v>1</v>
      </c>
      <c r="JWP3" s="109" t="s">
        <v>1</v>
      </c>
      <c r="JWQ3" s="109" t="s">
        <v>1</v>
      </c>
      <c r="JWR3" s="109" t="s">
        <v>1</v>
      </c>
      <c r="JWS3" s="109" t="s">
        <v>1</v>
      </c>
      <c r="JWT3" s="109" t="s">
        <v>1</v>
      </c>
      <c r="JWU3" s="109" t="s">
        <v>1</v>
      </c>
      <c r="JWV3" s="109" t="s">
        <v>1</v>
      </c>
      <c r="JWW3" s="109" t="s">
        <v>1</v>
      </c>
      <c r="JWX3" s="109" t="s">
        <v>1</v>
      </c>
      <c r="JWY3" s="109" t="s">
        <v>1</v>
      </c>
      <c r="JWZ3" s="109" t="s">
        <v>1</v>
      </c>
      <c r="JXA3" s="109" t="s">
        <v>1</v>
      </c>
      <c r="JXB3" s="109" t="s">
        <v>1</v>
      </c>
      <c r="JXC3" s="109" t="s">
        <v>1</v>
      </c>
      <c r="JXD3" s="109" t="s">
        <v>1</v>
      </c>
      <c r="JXE3" s="109" t="s">
        <v>1</v>
      </c>
      <c r="JXF3" s="109" t="s">
        <v>1</v>
      </c>
      <c r="JXG3" s="109" t="s">
        <v>1</v>
      </c>
      <c r="JXH3" s="109" t="s">
        <v>1</v>
      </c>
      <c r="JXI3" s="109" t="s">
        <v>1</v>
      </c>
      <c r="JXJ3" s="109" t="s">
        <v>1</v>
      </c>
      <c r="JXK3" s="109" t="s">
        <v>1</v>
      </c>
      <c r="JXL3" s="109" t="s">
        <v>1</v>
      </c>
      <c r="JXM3" s="109" t="s">
        <v>1</v>
      </c>
      <c r="JXN3" s="109" t="s">
        <v>1</v>
      </c>
      <c r="JXO3" s="109" t="s">
        <v>1</v>
      </c>
      <c r="JXP3" s="109" t="s">
        <v>1</v>
      </c>
      <c r="JXQ3" s="109" t="s">
        <v>1</v>
      </c>
      <c r="JXR3" s="109" t="s">
        <v>1</v>
      </c>
      <c r="JXS3" s="109" t="s">
        <v>1</v>
      </c>
      <c r="JXT3" s="109" t="s">
        <v>1</v>
      </c>
      <c r="JXU3" s="109" t="s">
        <v>1</v>
      </c>
      <c r="JXV3" s="109" t="s">
        <v>1</v>
      </c>
      <c r="JXW3" s="109" t="s">
        <v>1</v>
      </c>
      <c r="JXX3" s="109" t="s">
        <v>1</v>
      </c>
      <c r="JXY3" s="109" t="s">
        <v>1</v>
      </c>
      <c r="JXZ3" s="109" t="s">
        <v>1</v>
      </c>
      <c r="JYA3" s="109" t="s">
        <v>1</v>
      </c>
      <c r="JYB3" s="109" t="s">
        <v>1</v>
      </c>
      <c r="JYC3" s="109" t="s">
        <v>1</v>
      </c>
      <c r="JYD3" s="109" t="s">
        <v>1</v>
      </c>
      <c r="JYE3" s="109" t="s">
        <v>1</v>
      </c>
      <c r="JYF3" s="109" t="s">
        <v>1</v>
      </c>
      <c r="JYG3" s="109" t="s">
        <v>1</v>
      </c>
      <c r="JYH3" s="109" t="s">
        <v>1</v>
      </c>
      <c r="JYI3" s="109" t="s">
        <v>1</v>
      </c>
      <c r="JYJ3" s="109" t="s">
        <v>1</v>
      </c>
      <c r="JYK3" s="109" t="s">
        <v>1</v>
      </c>
      <c r="JYL3" s="109" t="s">
        <v>1</v>
      </c>
      <c r="JYM3" s="109" t="s">
        <v>1</v>
      </c>
      <c r="JYN3" s="109" t="s">
        <v>1</v>
      </c>
      <c r="JYO3" s="109" t="s">
        <v>1</v>
      </c>
      <c r="JYP3" s="109" t="s">
        <v>1</v>
      </c>
      <c r="JYQ3" s="109" t="s">
        <v>1</v>
      </c>
      <c r="JYR3" s="109" t="s">
        <v>1</v>
      </c>
      <c r="JYS3" s="109" t="s">
        <v>1</v>
      </c>
      <c r="JYT3" s="109" t="s">
        <v>1</v>
      </c>
      <c r="JYU3" s="109" t="s">
        <v>1</v>
      </c>
      <c r="JYV3" s="109" t="s">
        <v>1</v>
      </c>
      <c r="JYW3" s="109" t="s">
        <v>1</v>
      </c>
      <c r="JYX3" s="109" t="s">
        <v>1</v>
      </c>
      <c r="JYY3" s="109" t="s">
        <v>1</v>
      </c>
      <c r="JYZ3" s="109" t="s">
        <v>1</v>
      </c>
      <c r="JZA3" s="109" t="s">
        <v>1</v>
      </c>
      <c r="JZB3" s="109" t="s">
        <v>1</v>
      </c>
      <c r="JZC3" s="109" t="s">
        <v>1</v>
      </c>
      <c r="JZD3" s="109" t="s">
        <v>1</v>
      </c>
      <c r="JZE3" s="109" t="s">
        <v>1</v>
      </c>
      <c r="JZF3" s="109" t="s">
        <v>1</v>
      </c>
      <c r="JZG3" s="109" t="s">
        <v>1</v>
      </c>
      <c r="JZH3" s="109" t="s">
        <v>1</v>
      </c>
      <c r="JZI3" s="109" t="s">
        <v>1</v>
      </c>
      <c r="JZJ3" s="109" t="s">
        <v>1</v>
      </c>
      <c r="JZK3" s="109" t="s">
        <v>1</v>
      </c>
      <c r="JZL3" s="109" t="s">
        <v>1</v>
      </c>
      <c r="JZM3" s="109" t="s">
        <v>1</v>
      </c>
      <c r="JZN3" s="109" t="s">
        <v>1</v>
      </c>
      <c r="JZO3" s="109" t="s">
        <v>1</v>
      </c>
      <c r="JZP3" s="109" t="s">
        <v>1</v>
      </c>
      <c r="JZQ3" s="109" t="s">
        <v>1</v>
      </c>
      <c r="JZR3" s="109" t="s">
        <v>1</v>
      </c>
      <c r="JZS3" s="109" t="s">
        <v>1</v>
      </c>
      <c r="JZT3" s="109" t="s">
        <v>1</v>
      </c>
      <c r="JZU3" s="109" t="s">
        <v>1</v>
      </c>
      <c r="JZV3" s="109" t="s">
        <v>1</v>
      </c>
      <c r="JZW3" s="109" t="s">
        <v>1</v>
      </c>
      <c r="JZX3" s="109" t="s">
        <v>1</v>
      </c>
      <c r="JZY3" s="109" t="s">
        <v>1</v>
      </c>
      <c r="JZZ3" s="109" t="s">
        <v>1</v>
      </c>
      <c r="KAA3" s="109" t="s">
        <v>1</v>
      </c>
      <c r="KAB3" s="109" t="s">
        <v>1</v>
      </c>
      <c r="KAC3" s="109" t="s">
        <v>1</v>
      </c>
      <c r="KAD3" s="109" t="s">
        <v>1</v>
      </c>
      <c r="KAE3" s="109" t="s">
        <v>1</v>
      </c>
      <c r="KAF3" s="109" t="s">
        <v>1</v>
      </c>
      <c r="KAG3" s="109" t="s">
        <v>1</v>
      </c>
      <c r="KAH3" s="109" t="s">
        <v>1</v>
      </c>
      <c r="KAI3" s="109" t="s">
        <v>1</v>
      </c>
      <c r="KAJ3" s="109" t="s">
        <v>1</v>
      </c>
      <c r="KAK3" s="109" t="s">
        <v>1</v>
      </c>
      <c r="KAL3" s="109" t="s">
        <v>1</v>
      </c>
      <c r="KAM3" s="109" t="s">
        <v>1</v>
      </c>
      <c r="KAN3" s="109" t="s">
        <v>1</v>
      </c>
      <c r="KAO3" s="109" t="s">
        <v>1</v>
      </c>
      <c r="KAP3" s="109" t="s">
        <v>1</v>
      </c>
      <c r="KAQ3" s="109" t="s">
        <v>1</v>
      </c>
      <c r="KAR3" s="109" t="s">
        <v>1</v>
      </c>
      <c r="KAS3" s="109" t="s">
        <v>1</v>
      </c>
      <c r="KAT3" s="109" t="s">
        <v>1</v>
      </c>
      <c r="KAU3" s="109" t="s">
        <v>1</v>
      </c>
      <c r="KAV3" s="109" t="s">
        <v>1</v>
      </c>
      <c r="KAW3" s="109" t="s">
        <v>1</v>
      </c>
      <c r="KAX3" s="109" t="s">
        <v>1</v>
      </c>
      <c r="KAY3" s="109" t="s">
        <v>1</v>
      </c>
      <c r="KAZ3" s="109" t="s">
        <v>1</v>
      </c>
      <c r="KBA3" s="109" t="s">
        <v>1</v>
      </c>
      <c r="KBB3" s="109" t="s">
        <v>1</v>
      </c>
      <c r="KBC3" s="109" t="s">
        <v>1</v>
      </c>
      <c r="KBD3" s="109" t="s">
        <v>1</v>
      </c>
      <c r="KBE3" s="109" t="s">
        <v>1</v>
      </c>
      <c r="KBF3" s="109" t="s">
        <v>1</v>
      </c>
      <c r="KBG3" s="109" t="s">
        <v>1</v>
      </c>
      <c r="KBH3" s="109" t="s">
        <v>1</v>
      </c>
      <c r="KBI3" s="109" t="s">
        <v>1</v>
      </c>
      <c r="KBJ3" s="109" t="s">
        <v>1</v>
      </c>
      <c r="KBK3" s="109" t="s">
        <v>1</v>
      </c>
      <c r="KBL3" s="109" t="s">
        <v>1</v>
      </c>
      <c r="KBM3" s="109" t="s">
        <v>1</v>
      </c>
      <c r="KBN3" s="109" t="s">
        <v>1</v>
      </c>
      <c r="KBO3" s="109" t="s">
        <v>1</v>
      </c>
      <c r="KBP3" s="109" t="s">
        <v>1</v>
      </c>
      <c r="KBQ3" s="109" t="s">
        <v>1</v>
      </c>
      <c r="KBR3" s="109" t="s">
        <v>1</v>
      </c>
      <c r="KBS3" s="109" t="s">
        <v>1</v>
      </c>
      <c r="KBT3" s="109" t="s">
        <v>1</v>
      </c>
      <c r="KBU3" s="109" t="s">
        <v>1</v>
      </c>
      <c r="KBV3" s="109" t="s">
        <v>1</v>
      </c>
      <c r="KBW3" s="109" t="s">
        <v>1</v>
      </c>
      <c r="KBX3" s="109" t="s">
        <v>1</v>
      </c>
      <c r="KBY3" s="109" t="s">
        <v>1</v>
      </c>
      <c r="KBZ3" s="109" t="s">
        <v>1</v>
      </c>
      <c r="KCA3" s="109" t="s">
        <v>1</v>
      </c>
      <c r="KCB3" s="109" t="s">
        <v>1</v>
      </c>
      <c r="KCC3" s="109" t="s">
        <v>1</v>
      </c>
      <c r="KCD3" s="109" t="s">
        <v>1</v>
      </c>
      <c r="KCE3" s="109" t="s">
        <v>1</v>
      </c>
      <c r="KCF3" s="109" t="s">
        <v>1</v>
      </c>
      <c r="KCG3" s="109" t="s">
        <v>1</v>
      </c>
      <c r="KCH3" s="109" t="s">
        <v>1</v>
      </c>
      <c r="KCI3" s="109" t="s">
        <v>1</v>
      </c>
      <c r="KCJ3" s="109" t="s">
        <v>1</v>
      </c>
      <c r="KCK3" s="109" t="s">
        <v>1</v>
      </c>
      <c r="KCL3" s="109" t="s">
        <v>1</v>
      </c>
      <c r="KCM3" s="109" t="s">
        <v>1</v>
      </c>
      <c r="KCN3" s="109" t="s">
        <v>1</v>
      </c>
      <c r="KCO3" s="109" t="s">
        <v>1</v>
      </c>
      <c r="KCP3" s="109" t="s">
        <v>1</v>
      </c>
      <c r="KCQ3" s="109" t="s">
        <v>1</v>
      </c>
      <c r="KCR3" s="109" t="s">
        <v>1</v>
      </c>
      <c r="KCS3" s="109" t="s">
        <v>1</v>
      </c>
      <c r="KCT3" s="109" t="s">
        <v>1</v>
      </c>
      <c r="KCU3" s="109" t="s">
        <v>1</v>
      </c>
      <c r="KCV3" s="109" t="s">
        <v>1</v>
      </c>
      <c r="KCW3" s="109" t="s">
        <v>1</v>
      </c>
      <c r="KCX3" s="109" t="s">
        <v>1</v>
      </c>
      <c r="KCY3" s="109" t="s">
        <v>1</v>
      </c>
      <c r="KCZ3" s="109" t="s">
        <v>1</v>
      </c>
      <c r="KDA3" s="109" t="s">
        <v>1</v>
      </c>
      <c r="KDB3" s="109" t="s">
        <v>1</v>
      </c>
      <c r="KDC3" s="109" t="s">
        <v>1</v>
      </c>
      <c r="KDD3" s="109" t="s">
        <v>1</v>
      </c>
      <c r="KDE3" s="109" t="s">
        <v>1</v>
      </c>
      <c r="KDF3" s="109" t="s">
        <v>1</v>
      </c>
      <c r="KDG3" s="109" t="s">
        <v>1</v>
      </c>
      <c r="KDH3" s="109" t="s">
        <v>1</v>
      </c>
      <c r="KDI3" s="109" t="s">
        <v>1</v>
      </c>
      <c r="KDJ3" s="109" t="s">
        <v>1</v>
      </c>
      <c r="KDK3" s="109" t="s">
        <v>1</v>
      </c>
      <c r="KDL3" s="109" t="s">
        <v>1</v>
      </c>
      <c r="KDM3" s="109" t="s">
        <v>1</v>
      </c>
      <c r="KDN3" s="109" t="s">
        <v>1</v>
      </c>
      <c r="KDO3" s="109" t="s">
        <v>1</v>
      </c>
      <c r="KDP3" s="109" t="s">
        <v>1</v>
      </c>
      <c r="KDQ3" s="109" t="s">
        <v>1</v>
      </c>
      <c r="KDR3" s="109" t="s">
        <v>1</v>
      </c>
      <c r="KDS3" s="109" t="s">
        <v>1</v>
      </c>
      <c r="KDT3" s="109" t="s">
        <v>1</v>
      </c>
      <c r="KDU3" s="109" t="s">
        <v>1</v>
      </c>
      <c r="KDV3" s="109" t="s">
        <v>1</v>
      </c>
      <c r="KDW3" s="109" t="s">
        <v>1</v>
      </c>
      <c r="KDX3" s="109" t="s">
        <v>1</v>
      </c>
      <c r="KDY3" s="109" t="s">
        <v>1</v>
      </c>
      <c r="KDZ3" s="109" t="s">
        <v>1</v>
      </c>
      <c r="KEA3" s="109" t="s">
        <v>1</v>
      </c>
      <c r="KEB3" s="109" t="s">
        <v>1</v>
      </c>
      <c r="KEC3" s="109" t="s">
        <v>1</v>
      </c>
      <c r="KED3" s="109" t="s">
        <v>1</v>
      </c>
      <c r="KEE3" s="109" t="s">
        <v>1</v>
      </c>
      <c r="KEF3" s="109" t="s">
        <v>1</v>
      </c>
      <c r="KEG3" s="109" t="s">
        <v>1</v>
      </c>
      <c r="KEH3" s="109" t="s">
        <v>1</v>
      </c>
      <c r="KEI3" s="109" t="s">
        <v>1</v>
      </c>
      <c r="KEJ3" s="109" t="s">
        <v>1</v>
      </c>
      <c r="KEK3" s="109" t="s">
        <v>1</v>
      </c>
      <c r="KEL3" s="109" t="s">
        <v>1</v>
      </c>
      <c r="KEM3" s="109" t="s">
        <v>1</v>
      </c>
      <c r="KEN3" s="109" t="s">
        <v>1</v>
      </c>
      <c r="KEO3" s="109" t="s">
        <v>1</v>
      </c>
      <c r="KEP3" s="109" t="s">
        <v>1</v>
      </c>
      <c r="KEQ3" s="109" t="s">
        <v>1</v>
      </c>
      <c r="KER3" s="109" t="s">
        <v>1</v>
      </c>
      <c r="KES3" s="109" t="s">
        <v>1</v>
      </c>
      <c r="KET3" s="109" t="s">
        <v>1</v>
      </c>
      <c r="KEU3" s="109" t="s">
        <v>1</v>
      </c>
      <c r="KEV3" s="109" t="s">
        <v>1</v>
      </c>
      <c r="KEW3" s="109" t="s">
        <v>1</v>
      </c>
      <c r="KEX3" s="109" t="s">
        <v>1</v>
      </c>
      <c r="KEY3" s="109" t="s">
        <v>1</v>
      </c>
      <c r="KEZ3" s="109" t="s">
        <v>1</v>
      </c>
      <c r="KFA3" s="109" t="s">
        <v>1</v>
      </c>
      <c r="KFB3" s="109" t="s">
        <v>1</v>
      </c>
      <c r="KFC3" s="109" t="s">
        <v>1</v>
      </c>
      <c r="KFD3" s="109" t="s">
        <v>1</v>
      </c>
      <c r="KFE3" s="109" t="s">
        <v>1</v>
      </c>
      <c r="KFF3" s="109" t="s">
        <v>1</v>
      </c>
      <c r="KFG3" s="109" t="s">
        <v>1</v>
      </c>
      <c r="KFH3" s="109" t="s">
        <v>1</v>
      </c>
      <c r="KFI3" s="109" t="s">
        <v>1</v>
      </c>
      <c r="KFJ3" s="109" t="s">
        <v>1</v>
      </c>
      <c r="KFK3" s="109" t="s">
        <v>1</v>
      </c>
      <c r="KFL3" s="109" t="s">
        <v>1</v>
      </c>
      <c r="KFM3" s="109" t="s">
        <v>1</v>
      </c>
      <c r="KFN3" s="109" t="s">
        <v>1</v>
      </c>
      <c r="KFO3" s="109" t="s">
        <v>1</v>
      </c>
      <c r="KFP3" s="109" t="s">
        <v>1</v>
      </c>
      <c r="KFQ3" s="109" t="s">
        <v>1</v>
      </c>
      <c r="KFR3" s="109" t="s">
        <v>1</v>
      </c>
      <c r="KFS3" s="109" t="s">
        <v>1</v>
      </c>
      <c r="KFT3" s="109" t="s">
        <v>1</v>
      </c>
      <c r="KFU3" s="109" t="s">
        <v>1</v>
      </c>
      <c r="KFV3" s="109" t="s">
        <v>1</v>
      </c>
      <c r="KFW3" s="109" t="s">
        <v>1</v>
      </c>
      <c r="KFX3" s="109" t="s">
        <v>1</v>
      </c>
      <c r="KFY3" s="109" t="s">
        <v>1</v>
      </c>
      <c r="KFZ3" s="109" t="s">
        <v>1</v>
      </c>
      <c r="KGA3" s="109" t="s">
        <v>1</v>
      </c>
      <c r="KGB3" s="109" t="s">
        <v>1</v>
      </c>
      <c r="KGC3" s="109" t="s">
        <v>1</v>
      </c>
      <c r="KGD3" s="109" t="s">
        <v>1</v>
      </c>
      <c r="KGE3" s="109" t="s">
        <v>1</v>
      </c>
      <c r="KGF3" s="109" t="s">
        <v>1</v>
      </c>
      <c r="KGG3" s="109" t="s">
        <v>1</v>
      </c>
      <c r="KGH3" s="109" t="s">
        <v>1</v>
      </c>
      <c r="KGI3" s="109" t="s">
        <v>1</v>
      </c>
      <c r="KGJ3" s="109" t="s">
        <v>1</v>
      </c>
      <c r="KGK3" s="109" t="s">
        <v>1</v>
      </c>
      <c r="KGL3" s="109" t="s">
        <v>1</v>
      </c>
      <c r="KGM3" s="109" t="s">
        <v>1</v>
      </c>
      <c r="KGN3" s="109" t="s">
        <v>1</v>
      </c>
      <c r="KGO3" s="109" t="s">
        <v>1</v>
      </c>
      <c r="KGP3" s="109" t="s">
        <v>1</v>
      </c>
      <c r="KGQ3" s="109" t="s">
        <v>1</v>
      </c>
      <c r="KGR3" s="109" t="s">
        <v>1</v>
      </c>
      <c r="KGS3" s="109" t="s">
        <v>1</v>
      </c>
      <c r="KGT3" s="109" t="s">
        <v>1</v>
      </c>
      <c r="KGU3" s="109" t="s">
        <v>1</v>
      </c>
      <c r="KGV3" s="109" t="s">
        <v>1</v>
      </c>
      <c r="KGW3" s="109" t="s">
        <v>1</v>
      </c>
      <c r="KGX3" s="109" t="s">
        <v>1</v>
      </c>
      <c r="KGY3" s="109" t="s">
        <v>1</v>
      </c>
      <c r="KGZ3" s="109" t="s">
        <v>1</v>
      </c>
      <c r="KHA3" s="109" t="s">
        <v>1</v>
      </c>
      <c r="KHB3" s="109" t="s">
        <v>1</v>
      </c>
      <c r="KHC3" s="109" t="s">
        <v>1</v>
      </c>
      <c r="KHD3" s="109" t="s">
        <v>1</v>
      </c>
      <c r="KHE3" s="109" t="s">
        <v>1</v>
      </c>
      <c r="KHF3" s="109" t="s">
        <v>1</v>
      </c>
      <c r="KHG3" s="109" t="s">
        <v>1</v>
      </c>
      <c r="KHH3" s="109" t="s">
        <v>1</v>
      </c>
      <c r="KHI3" s="109" t="s">
        <v>1</v>
      </c>
      <c r="KHJ3" s="109" t="s">
        <v>1</v>
      </c>
      <c r="KHK3" s="109" t="s">
        <v>1</v>
      </c>
      <c r="KHL3" s="109" t="s">
        <v>1</v>
      </c>
      <c r="KHM3" s="109" t="s">
        <v>1</v>
      </c>
      <c r="KHN3" s="109" t="s">
        <v>1</v>
      </c>
      <c r="KHO3" s="109" t="s">
        <v>1</v>
      </c>
      <c r="KHP3" s="109" t="s">
        <v>1</v>
      </c>
      <c r="KHQ3" s="109" t="s">
        <v>1</v>
      </c>
      <c r="KHR3" s="109" t="s">
        <v>1</v>
      </c>
      <c r="KHS3" s="109" t="s">
        <v>1</v>
      </c>
      <c r="KHT3" s="109" t="s">
        <v>1</v>
      </c>
      <c r="KHU3" s="109" t="s">
        <v>1</v>
      </c>
      <c r="KHV3" s="109" t="s">
        <v>1</v>
      </c>
      <c r="KHW3" s="109" t="s">
        <v>1</v>
      </c>
      <c r="KHX3" s="109" t="s">
        <v>1</v>
      </c>
      <c r="KHY3" s="109" t="s">
        <v>1</v>
      </c>
      <c r="KHZ3" s="109" t="s">
        <v>1</v>
      </c>
      <c r="KIA3" s="109" t="s">
        <v>1</v>
      </c>
      <c r="KIB3" s="109" t="s">
        <v>1</v>
      </c>
      <c r="KIC3" s="109" t="s">
        <v>1</v>
      </c>
      <c r="KID3" s="109" t="s">
        <v>1</v>
      </c>
      <c r="KIE3" s="109" t="s">
        <v>1</v>
      </c>
      <c r="KIF3" s="109" t="s">
        <v>1</v>
      </c>
      <c r="KIG3" s="109" t="s">
        <v>1</v>
      </c>
      <c r="KIH3" s="109" t="s">
        <v>1</v>
      </c>
      <c r="KII3" s="109" t="s">
        <v>1</v>
      </c>
      <c r="KIJ3" s="109" t="s">
        <v>1</v>
      </c>
      <c r="KIK3" s="109" t="s">
        <v>1</v>
      </c>
      <c r="KIL3" s="109" t="s">
        <v>1</v>
      </c>
      <c r="KIM3" s="109" t="s">
        <v>1</v>
      </c>
      <c r="KIN3" s="109" t="s">
        <v>1</v>
      </c>
      <c r="KIO3" s="109" t="s">
        <v>1</v>
      </c>
      <c r="KIP3" s="109" t="s">
        <v>1</v>
      </c>
      <c r="KIQ3" s="109" t="s">
        <v>1</v>
      </c>
      <c r="KIR3" s="109" t="s">
        <v>1</v>
      </c>
      <c r="KIS3" s="109" t="s">
        <v>1</v>
      </c>
      <c r="KIT3" s="109" t="s">
        <v>1</v>
      </c>
      <c r="KIU3" s="109" t="s">
        <v>1</v>
      </c>
      <c r="KIV3" s="109" t="s">
        <v>1</v>
      </c>
      <c r="KIW3" s="109" t="s">
        <v>1</v>
      </c>
      <c r="KIX3" s="109" t="s">
        <v>1</v>
      </c>
      <c r="KIY3" s="109" t="s">
        <v>1</v>
      </c>
      <c r="KIZ3" s="109" t="s">
        <v>1</v>
      </c>
      <c r="KJA3" s="109" t="s">
        <v>1</v>
      </c>
      <c r="KJB3" s="109" t="s">
        <v>1</v>
      </c>
      <c r="KJC3" s="109" t="s">
        <v>1</v>
      </c>
      <c r="KJD3" s="109" t="s">
        <v>1</v>
      </c>
      <c r="KJE3" s="109" t="s">
        <v>1</v>
      </c>
      <c r="KJF3" s="109" t="s">
        <v>1</v>
      </c>
      <c r="KJG3" s="109" t="s">
        <v>1</v>
      </c>
      <c r="KJH3" s="109" t="s">
        <v>1</v>
      </c>
      <c r="KJI3" s="109" t="s">
        <v>1</v>
      </c>
      <c r="KJJ3" s="109" t="s">
        <v>1</v>
      </c>
      <c r="KJK3" s="109" t="s">
        <v>1</v>
      </c>
      <c r="KJL3" s="109" t="s">
        <v>1</v>
      </c>
      <c r="KJM3" s="109" t="s">
        <v>1</v>
      </c>
      <c r="KJN3" s="109" t="s">
        <v>1</v>
      </c>
      <c r="KJO3" s="109" t="s">
        <v>1</v>
      </c>
      <c r="KJP3" s="109" t="s">
        <v>1</v>
      </c>
      <c r="KJQ3" s="109" t="s">
        <v>1</v>
      </c>
      <c r="KJR3" s="109" t="s">
        <v>1</v>
      </c>
      <c r="KJS3" s="109" t="s">
        <v>1</v>
      </c>
      <c r="KJT3" s="109" t="s">
        <v>1</v>
      </c>
      <c r="KJU3" s="109" t="s">
        <v>1</v>
      </c>
      <c r="KJV3" s="109" t="s">
        <v>1</v>
      </c>
      <c r="KJW3" s="109" t="s">
        <v>1</v>
      </c>
      <c r="KJX3" s="109" t="s">
        <v>1</v>
      </c>
      <c r="KJY3" s="109" t="s">
        <v>1</v>
      </c>
      <c r="KJZ3" s="109" t="s">
        <v>1</v>
      </c>
      <c r="KKA3" s="109" t="s">
        <v>1</v>
      </c>
      <c r="KKB3" s="109" t="s">
        <v>1</v>
      </c>
      <c r="KKC3" s="109" t="s">
        <v>1</v>
      </c>
      <c r="KKD3" s="109" t="s">
        <v>1</v>
      </c>
      <c r="KKE3" s="109" t="s">
        <v>1</v>
      </c>
      <c r="KKF3" s="109" t="s">
        <v>1</v>
      </c>
      <c r="KKG3" s="109" t="s">
        <v>1</v>
      </c>
      <c r="KKH3" s="109" t="s">
        <v>1</v>
      </c>
      <c r="KKI3" s="109" t="s">
        <v>1</v>
      </c>
      <c r="KKJ3" s="109" t="s">
        <v>1</v>
      </c>
      <c r="KKK3" s="109" t="s">
        <v>1</v>
      </c>
      <c r="KKL3" s="109" t="s">
        <v>1</v>
      </c>
      <c r="KKM3" s="109" t="s">
        <v>1</v>
      </c>
      <c r="KKN3" s="109" t="s">
        <v>1</v>
      </c>
      <c r="KKO3" s="109" t="s">
        <v>1</v>
      </c>
      <c r="KKP3" s="109" t="s">
        <v>1</v>
      </c>
      <c r="KKQ3" s="109" t="s">
        <v>1</v>
      </c>
      <c r="KKR3" s="109" t="s">
        <v>1</v>
      </c>
      <c r="KKS3" s="109" t="s">
        <v>1</v>
      </c>
      <c r="KKT3" s="109" t="s">
        <v>1</v>
      </c>
      <c r="KKU3" s="109" t="s">
        <v>1</v>
      </c>
      <c r="KKV3" s="109" t="s">
        <v>1</v>
      </c>
      <c r="KKW3" s="109" t="s">
        <v>1</v>
      </c>
      <c r="KKX3" s="109" t="s">
        <v>1</v>
      </c>
      <c r="KKY3" s="109" t="s">
        <v>1</v>
      </c>
      <c r="KKZ3" s="109" t="s">
        <v>1</v>
      </c>
      <c r="KLA3" s="109" t="s">
        <v>1</v>
      </c>
      <c r="KLB3" s="109" t="s">
        <v>1</v>
      </c>
      <c r="KLC3" s="109" t="s">
        <v>1</v>
      </c>
      <c r="KLD3" s="109" t="s">
        <v>1</v>
      </c>
      <c r="KLE3" s="109" t="s">
        <v>1</v>
      </c>
      <c r="KLF3" s="109" t="s">
        <v>1</v>
      </c>
      <c r="KLG3" s="109" t="s">
        <v>1</v>
      </c>
      <c r="KLH3" s="109" t="s">
        <v>1</v>
      </c>
      <c r="KLI3" s="109" t="s">
        <v>1</v>
      </c>
      <c r="KLJ3" s="109" t="s">
        <v>1</v>
      </c>
      <c r="KLK3" s="109" t="s">
        <v>1</v>
      </c>
      <c r="KLL3" s="109" t="s">
        <v>1</v>
      </c>
      <c r="KLM3" s="109" t="s">
        <v>1</v>
      </c>
      <c r="KLN3" s="109" t="s">
        <v>1</v>
      </c>
      <c r="KLO3" s="109" t="s">
        <v>1</v>
      </c>
      <c r="KLP3" s="109" t="s">
        <v>1</v>
      </c>
      <c r="KLQ3" s="109" t="s">
        <v>1</v>
      </c>
      <c r="KLR3" s="109" t="s">
        <v>1</v>
      </c>
      <c r="KLS3" s="109" t="s">
        <v>1</v>
      </c>
      <c r="KLT3" s="109" t="s">
        <v>1</v>
      </c>
      <c r="KLU3" s="109" t="s">
        <v>1</v>
      </c>
      <c r="KLV3" s="109" t="s">
        <v>1</v>
      </c>
      <c r="KLW3" s="109" t="s">
        <v>1</v>
      </c>
      <c r="KLX3" s="109" t="s">
        <v>1</v>
      </c>
      <c r="KLY3" s="109" t="s">
        <v>1</v>
      </c>
      <c r="KLZ3" s="109" t="s">
        <v>1</v>
      </c>
      <c r="KMA3" s="109" t="s">
        <v>1</v>
      </c>
      <c r="KMB3" s="109" t="s">
        <v>1</v>
      </c>
      <c r="KMC3" s="109" t="s">
        <v>1</v>
      </c>
      <c r="KMD3" s="109" t="s">
        <v>1</v>
      </c>
      <c r="KME3" s="109" t="s">
        <v>1</v>
      </c>
      <c r="KMF3" s="109" t="s">
        <v>1</v>
      </c>
      <c r="KMG3" s="109" t="s">
        <v>1</v>
      </c>
      <c r="KMH3" s="109" t="s">
        <v>1</v>
      </c>
      <c r="KMI3" s="109" t="s">
        <v>1</v>
      </c>
      <c r="KMJ3" s="109" t="s">
        <v>1</v>
      </c>
      <c r="KMK3" s="109" t="s">
        <v>1</v>
      </c>
      <c r="KML3" s="109" t="s">
        <v>1</v>
      </c>
      <c r="KMM3" s="109" t="s">
        <v>1</v>
      </c>
      <c r="KMN3" s="109" t="s">
        <v>1</v>
      </c>
      <c r="KMO3" s="109" t="s">
        <v>1</v>
      </c>
      <c r="KMP3" s="109" t="s">
        <v>1</v>
      </c>
      <c r="KMQ3" s="109" t="s">
        <v>1</v>
      </c>
      <c r="KMR3" s="109" t="s">
        <v>1</v>
      </c>
      <c r="KMS3" s="109" t="s">
        <v>1</v>
      </c>
      <c r="KMT3" s="109" t="s">
        <v>1</v>
      </c>
      <c r="KMU3" s="109" t="s">
        <v>1</v>
      </c>
      <c r="KMV3" s="109" t="s">
        <v>1</v>
      </c>
      <c r="KMW3" s="109" t="s">
        <v>1</v>
      </c>
      <c r="KMX3" s="109" t="s">
        <v>1</v>
      </c>
      <c r="KMY3" s="109" t="s">
        <v>1</v>
      </c>
      <c r="KMZ3" s="109" t="s">
        <v>1</v>
      </c>
      <c r="KNA3" s="109" t="s">
        <v>1</v>
      </c>
      <c r="KNB3" s="109" t="s">
        <v>1</v>
      </c>
      <c r="KNC3" s="109" t="s">
        <v>1</v>
      </c>
      <c r="KND3" s="109" t="s">
        <v>1</v>
      </c>
      <c r="KNE3" s="109" t="s">
        <v>1</v>
      </c>
      <c r="KNF3" s="109" t="s">
        <v>1</v>
      </c>
      <c r="KNG3" s="109" t="s">
        <v>1</v>
      </c>
      <c r="KNH3" s="109" t="s">
        <v>1</v>
      </c>
      <c r="KNI3" s="109" t="s">
        <v>1</v>
      </c>
      <c r="KNJ3" s="109" t="s">
        <v>1</v>
      </c>
      <c r="KNK3" s="109" t="s">
        <v>1</v>
      </c>
      <c r="KNL3" s="109" t="s">
        <v>1</v>
      </c>
      <c r="KNM3" s="109" t="s">
        <v>1</v>
      </c>
      <c r="KNN3" s="109" t="s">
        <v>1</v>
      </c>
      <c r="KNO3" s="109" t="s">
        <v>1</v>
      </c>
      <c r="KNP3" s="109" t="s">
        <v>1</v>
      </c>
      <c r="KNQ3" s="109" t="s">
        <v>1</v>
      </c>
      <c r="KNR3" s="109" t="s">
        <v>1</v>
      </c>
      <c r="KNS3" s="109" t="s">
        <v>1</v>
      </c>
      <c r="KNT3" s="109" t="s">
        <v>1</v>
      </c>
      <c r="KNU3" s="109" t="s">
        <v>1</v>
      </c>
      <c r="KNV3" s="109" t="s">
        <v>1</v>
      </c>
      <c r="KNW3" s="109" t="s">
        <v>1</v>
      </c>
      <c r="KNX3" s="109" t="s">
        <v>1</v>
      </c>
      <c r="KNY3" s="109" t="s">
        <v>1</v>
      </c>
      <c r="KNZ3" s="109" t="s">
        <v>1</v>
      </c>
      <c r="KOA3" s="109" t="s">
        <v>1</v>
      </c>
      <c r="KOB3" s="109" t="s">
        <v>1</v>
      </c>
      <c r="KOC3" s="109" t="s">
        <v>1</v>
      </c>
      <c r="KOD3" s="109" t="s">
        <v>1</v>
      </c>
      <c r="KOE3" s="109" t="s">
        <v>1</v>
      </c>
      <c r="KOF3" s="109" t="s">
        <v>1</v>
      </c>
      <c r="KOG3" s="109" t="s">
        <v>1</v>
      </c>
      <c r="KOH3" s="109" t="s">
        <v>1</v>
      </c>
      <c r="KOI3" s="109" t="s">
        <v>1</v>
      </c>
      <c r="KOJ3" s="109" t="s">
        <v>1</v>
      </c>
      <c r="KOK3" s="109" t="s">
        <v>1</v>
      </c>
      <c r="KOL3" s="109" t="s">
        <v>1</v>
      </c>
      <c r="KOM3" s="109" t="s">
        <v>1</v>
      </c>
      <c r="KON3" s="109" t="s">
        <v>1</v>
      </c>
      <c r="KOO3" s="109" t="s">
        <v>1</v>
      </c>
      <c r="KOP3" s="109" t="s">
        <v>1</v>
      </c>
      <c r="KOQ3" s="109" t="s">
        <v>1</v>
      </c>
      <c r="KOR3" s="109" t="s">
        <v>1</v>
      </c>
      <c r="KOS3" s="109" t="s">
        <v>1</v>
      </c>
      <c r="KOT3" s="109" t="s">
        <v>1</v>
      </c>
      <c r="KOU3" s="109" t="s">
        <v>1</v>
      </c>
      <c r="KOV3" s="109" t="s">
        <v>1</v>
      </c>
      <c r="KOW3" s="109" t="s">
        <v>1</v>
      </c>
      <c r="KOX3" s="109" t="s">
        <v>1</v>
      </c>
      <c r="KOY3" s="109" t="s">
        <v>1</v>
      </c>
      <c r="KOZ3" s="109" t="s">
        <v>1</v>
      </c>
      <c r="KPA3" s="109" t="s">
        <v>1</v>
      </c>
      <c r="KPB3" s="109" t="s">
        <v>1</v>
      </c>
      <c r="KPC3" s="109" t="s">
        <v>1</v>
      </c>
      <c r="KPD3" s="109" t="s">
        <v>1</v>
      </c>
      <c r="KPE3" s="109" t="s">
        <v>1</v>
      </c>
      <c r="KPF3" s="109" t="s">
        <v>1</v>
      </c>
      <c r="KPG3" s="109" t="s">
        <v>1</v>
      </c>
      <c r="KPH3" s="109" t="s">
        <v>1</v>
      </c>
      <c r="KPI3" s="109" t="s">
        <v>1</v>
      </c>
      <c r="KPJ3" s="109" t="s">
        <v>1</v>
      </c>
      <c r="KPK3" s="109" t="s">
        <v>1</v>
      </c>
      <c r="KPL3" s="109" t="s">
        <v>1</v>
      </c>
      <c r="KPM3" s="109" t="s">
        <v>1</v>
      </c>
      <c r="KPN3" s="109" t="s">
        <v>1</v>
      </c>
      <c r="KPO3" s="109" t="s">
        <v>1</v>
      </c>
      <c r="KPP3" s="109" t="s">
        <v>1</v>
      </c>
      <c r="KPQ3" s="109" t="s">
        <v>1</v>
      </c>
      <c r="KPR3" s="109" t="s">
        <v>1</v>
      </c>
      <c r="KPS3" s="109" t="s">
        <v>1</v>
      </c>
      <c r="KPT3" s="109" t="s">
        <v>1</v>
      </c>
      <c r="KPU3" s="109" t="s">
        <v>1</v>
      </c>
      <c r="KPV3" s="109" t="s">
        <v>1</v>
      </c>
      <c r="KPW3" s="109" t="s">
        <v>1</v>
      </c>
      <c r="KPX3" s="109" t="s">
        <v>1</v>
      </c>
      <c r="KPY3" s="109" t="s">
        <v>1</v>
      </c>
      <c r="KPZ3" s="109" t="s">
        <v>1</v>
      </c>
      <c r="KQA3" s="109" t="s">
        <v>1</v>
      </c>
      <c r="KQB3" s="109" t="s">
        <v>1</v>
      </c>
      <c r="KQC3" s="109" t="s">
        <v>1</v>
      </c>
      <c r="KQD3" s="109" t="s">
        <v>1</v>
      </c>
      <c r="KQE3" s="109" t="s">
        <v>1</v>
      </c>
      <c r="KQF3" s="109" t="s">
        <v>1</v>
      </c>
      <c r="KQG3" s="109" t="s">
        <v>1</v>
      </c>
      <c r="KQH3" s="109" t="s">
        <v>1</v>
      </c>
      <c r="KQI3" s="109" t="s">
        <v>1</v>
      </c>
      <c r="KQJ3" s="109" t="s">
        <v>1</v>
      </c>
      <c r="KQK3" s="109" t="s">
        <v>1</v>
      </c>
      <c r="KQL3" s="109" t="s">
        <v>1</v>
      </c>
      <c r="KQM3" s="109" t="s">
        <v>1</v>
      </c>
      <c r="KQN3" s="109" t="s">
        <v>1</v>
      </c>
      <c r="KQO3" s="109" t="s">
        <v>1</v>
      </c>
      <c r="KQP3" s="109" t="s">
        <v>1</v>
      </c>
      <c r="KQQ3" s="109" t="s">
        <v>1</v>
      </c>
      <c r="KQR3" s="109" t="s">
        <v>1</v>
      </c>
      <c r="KQS3" s="109" t="s">
        <v>1</v>
      </c>
      <c r="KQT3" s="109" t="s">
        <v>1</v>
      </c>
      <c r="KQU3" s="109" t="s">
        <v>1</v>
      </c>
      <c r="KQV3" s="109" t="s">
        <v>1</v>
      </c>
      <c r="KQW3" s="109" t="s">
        <v>1</v>
      </c>
      <c r="KQX3" s="109" t="s">
        <v>1</v>
      </c>
      <c r="KQY3" s="109" t="s">
        <v>1</v>
      </c>
      <c r="KQZ3" s="109" t="s">
        <v>1</v>
      </c>
      <c r="KRA3" s="109" t="s">
        <v>1</v>
      </c>
      <c r="KRB3" s="109" t="s">
        <v>1</v>
      </c>
      <c r="KRC3" s="109" t="s">
        <v>1</v>
      </c>
      <c r="KRD3" s="109" t="s">
        <v>1</v>
      </c>
      <c r="KRE3" s="109" t="s">
        <v>1</v>
      </c>
      <c r="KRF3" s="109" t="s">
        <v>1</v>
      </c>
      <c r="KRG3" s="109" t="s">
        <v>1</v>
      </c>
      <c r="KRH3" s="109" t="s">
        <v>1</v>
      </c>
      <c r="KRI3" s="109" t="s">
        <v>1</v>
      </c>
      <c r="KRJ3" s="109" t="s">
        <v>1</v>
      </c>
      <c r="KRK3" s="109" t="s">
        <v>1</v>
      </c>
      <c r="KRL3" s="109" t="s">
        <v>1</v>
      </c>
      <c r="KRM3" s="109" t="s">
        <v>1</v>
      </c>
      <c r="KRN3" s="109" t="s">
        <v>1</v>
      </c>
      <c r="KRO3" s="109" t="s">
        <v>1</v>
      </c>
      <c r="KRP3" s="109" t="s">
        <v>1</v>
      </c>
      <c r="KRQ3" s="109" t="s">
        <v>1</v>
      </c>
      <c r="KRR3" s="109" t="s">
        <v>1</v>
      </c>
      <c r="KRS3" s="109" t="s">
        <v>1</v>
      </c>
      <c r="KRT3" s="109" t="s">
        <v>1</v>
      </c>
      <c r="KRU3" s="109" t="s">
        <v>1</v>
      </c>
      <c r="KRV3" s="109" t="s">
        <v>1</v>
      </c>
      <c r="KRW3" s="109" t="s">
        <v>1</v>
      </c>
      <c r="KRX3" s="109" t="s">
        <v>1</v>
      </c>
      <c r="KRY3" s="109" t="s">
        <v>1</v>
      </c>
      <c r="KRZ3" s="109" t="s">
        <v>1</v>
      </c>
      <c r="KSA3" s="109" t="s">
        <v>1</v>
      </c>
      <c r="KSB3" s="109" t="s">
        <v>1</v>
      </c>
      <c r="KSC3" s="109" t="s">
        <v>1</v>
      </c>
      <c r="KSD3" s="109" t="s">
        <v>1</v>
      </c>
      <c r="KSE3" s="109" t="s">
        <v>1</v>
      </c>
      <c r="KSF3" s="109" t="s">
        <v>1</v>
      </c>
      <c r="KSG3" s="109" t="s">
        <v>1</v>
      </c>
      <c r="KSH3" s="109" t="s">
        <v>1</v>
      </c>
      <c r="KSI3" s="109" t="s">
        <v>1</v>
      </c>
      <c r="KSJ3" s="109" t="s">
        <v>1</v>
      </c>
      <c r="KSK3" s="109" t="s">
        <v>1</v>
      </c>
      <c r="KSL3" s="109" t="s">
        <v>1</v>
      </c>
      <c r="KSM3" s="109" t="s">
        <v>1</v>
      </c>
      <c r="KSN3" s="109" t="s">
        <v>1</v>
      </c>
      <c r="KSO3" s="109" t="s">
        <v>1</v>
      </c>
      <c r="KSP3" s="109" t="s">
        <v>1</v>
      </c>
      <c r="KSQ3" s="109" t="s">
        <v>1</v>
      </c>
      <c r="KSR3" s="109" t="s">
        <v>1</v>
      </c>
      <c r="KSS3" s="109" t="s">
        <v>1</v>
      </c>
      <c r="KST3" s="109" t="s">
        <v>1</v>
      </c>
      <c r="KSU3" s="109" t="s">
        <v>1</v>
      </c>
      <c r="KSV3" s="109" t="s">
        <v>1</v>
      </c>
      <c r="KSW3" s="109" t="s">
        <v>1</v>
      </c>
      <c r="KSX3" s="109" t="s">
        <v>1</v>
      </c>
      <c r="KSY3" s="109" t="s">
        <v>1</v>
      </c>
      <c r="KSZ3" s="109" t="s">
        <v>1</v>
      </c>
      <c r="KTA3" s="109" t="s">
        <v>1</v>
      </c>
      <c r="KTB3" s="109" t="s">
        <v>1</v>
      </c>
      <c r="KTC3" s="109" t="s">
        <v>1</v>
      </c>
      <c r="KTD3" s="109" t="s">
        <v>1</v>
      </c>
      <c r="KTE3" s="109" t="s">
        <v>1</v>
      </c>
      <c r="KTF3" s="109" t="s">
        <v>1</v>
      </c>
      <c r="KTG3" s="109" t="s">
        <v>1</v>
      </c>
      <c r="KTH3" s="109" t="s">
        <v>1</v>
      </c>
      <c r="KTI3" s="109" t="s">
        <v>1</v>
      </c>
      <c r="KTJ3" s="109" t="s">
        <v>1</v>
      </c>
      <c r="KTK3" s="109" t="s">
        <v>1</v>
      </c>
      <c r="KTL3" s="109" t="s">
        <v>1</v>
      </c>
      <c r="KTM3" s="109" t="s">
        <v>1</v>
      </c>
      <c r="KTN3" s="109" t="s">
        <v>1</v>
      </c>
      <c r="KTO3" s="109" t="s">
        <v>1</v>
      </c>
      <c r="KTP3" s="109" t="s">
        <v>1</v>
      </c>
      <c r="KTQ3" s="109" t="s">
        <v>1</v>
      </c>
      <c r="KTR3" s="109" t="s">
        <v>1</v>
      </c>
      <c r="KTS3" s="109" t="s">
        <v>1</v>
      </c>
      <c r="KTT3" s="109" t="s">
        <v>1</v>
      </c>
      <c r="KTU3" s="109" t="s">
        <v>1</v>
      </c>
      <c r="KTV3" s="109" t="s">
        <v>1</v>
      </c>
      <c r="KTW3" s="109" t="s">
        <v>1</v>
      </c>
      <c r="KTX3" s="109" t="s">
        <v>1</v>
      </c>
      <c r="KTY3" s="109" t="s">
        <v>1</v>
      </c>
      <c r="KTZ3" s="109" t="s">
        <v>1</v>
      </c>
      <c r="KUA3" s="109" t="s">
        <v>1</v>
      </c>
      <c r="KUB3" s="109" t="s">
        <v>1</v>
      </c>
      <c r="KUC3" s="109" t="s">
        <v>1</v>
      </c>
      <c r="KUD3" s="109" t="s">
        <v>1</v>
      </c>
      <c r="KUE3" s="109" t="s">
        <v>1</v>
      </c>
      <c r="KUF3" s="109" t="s">
        <v>1</v>
      </c>
      <c r="KUG3" s="109" t="s">
        <v>1</v>
      </c>
      <c r="KUH3" s="109" t="s">
        <v>1</v>
      </c>
      <c r="KUI3" s="109" t="s">
        <v>1</v>
      </c>
      <c r="KUJ3" s="109" t="s">
        <v>1</v>
      </c>
      <c r="KUK3" s="109" t="s">
        <v>1</v>
      </c>
      <c r="KUL3" s="109" t="s">
        <v>1</v>
      </c>
      <c r="KUM3" s="109" t="s">
        <v>1</v>
      </c>
      <c r="KUN3" s="109" t="s">
        <v>1</v>
      </c>
      <c r="KUO3" s="109" t="s">
        <v>1</v>
      </c>
      <c r="KUP3" s="109" t="s">
        <v>1</v>
      </c>
      <c r="KUQ3" s="109" t="s">
        <v>1</v>
      </c>
      <c r="KUR3" s="109" t="s">
        <v>1</v>
      </c>
      <c r="KUS3" s="109" t="s">
        <v>1</v>
      </c>
      <c r="KUT3" s="109" t="s">
        <v>1</v>
      </c>
      <c r="KUU3" s="109" t="s">
        <v>1</v>
      </c>
      <c r="KUV3" s="109" t="s">
        <v>1</v>
      </c>
      <c r="KUW3" s="109" t="s">
        <v>1</v>
      </c>
      <c r="KUX3" s="109" t="s">
        <v>1</v>
      </c>
      <c r="KUY3" s="109" t="s">
        <v>1</v>
      </c>
      <c r="KUZ3" s="109" t="s">
        <v>1</v>
      </c>
      <c r="KVA3" s="109" t="s">
        <v>1</v>
      </c>
      <c r="KVB3" s="109" t="s">
        <v>1</v>
      </c>
      <c r="KVC3" s="109" t="s">
        <v>1</v>
      </c>
      <c r="KVD3" s="109" t="s">
        <v>1</v>
      </c>
      <c r="KVE3" s="109" t="s">
        <v>1</v>
      </c>
      <c r="KVF3" s="109" t="s">
        <v>1</v>
      </c>
      <c r="KVG3" s="109" t="s">
        <v>1</v>
      </c>
      <c r="KVH3" s="109" t="s">
        <v>1</v>
      </c>
      <c r="KVI3" s="109" t="s">
        <v>1</v>
      </c>
      <c r="KVJ3" s="109" t="s">
        <v>1</v>
      </c>
      <c r="KVK3" s="109" t="s">
        <v>1</v>
      </c>
      <c r="KVL3" s="109" t="s">
        <v>1</v>
      </c>
      <c r="KVM3" s="109" t="s">
        <v>1</v>
      </c>
      <c r="KVN3" s="109" t="s">
        <v>1</v>
      </c>
      <c r="KVO3" s="109" t="s">
        <v>1</v>
      </c>
      <c r="KVP3" s="109" t="s">
        <v>1</v>
      </c>
      <c r="KVQ3" s="109" t="s">
        <v>1</v>
      </c>
      <c r="KVR3" s="109" t="s">
        <v>1</v>
      </c>
      <c r="KVS3" s="109" t="s">
        <v>1</v>
      </c>
      <c r="KVT3" s="109" t="s">
        <v>1</v>
      </c>
      <c r="KVU3" s="109" t="s">
        <v>1</v>
      </c>
      <c r="KVV3" s="109" t="s">
        <v>1</v>
      </c>
      <c r="KVW3" s="109" t="s">
        <v>1</v>
      </c>
      <c r="KVX3" s="109" t="s">
        <v>1</v>
      </c>
      <c r="KVY3" s="109" t="s">
        <v>1</v>
      </c>
      <c r="KVZ3" s="109" t="s">
        <v>1</v>
      </c>
      <c r="KWA3" s="109" t="s">
        <v>1</v>
      </c>
      <c r="KWB3" s="109" t="s">
        <v>1</v>
      </c>
      <c r="KWC3" s="109" t="s">
        <v>1</v>
      </c>
      <c r="KWD3" s="109" t="s">
        <v>1</v>
      </c>
      <c r="KWE3" s="109" t="s">
        <v>1</v>
      </c>
      <c r="KWF3" s="109" t="s">
        <v>1</v>
      </c>
      <c r="KWG3" s="109" t="s">
        <v>1</v>
      </c>
      <c r="KWH3" s="109" t="s">
        <v>1</v>
      </c>
      <c r="KWI3" s="109" t="s">
        <v>1</v>
      </c>
      <c r="KWJ3" s="109" t="s">
        <v>1</v>
      </c>
      <c r="KWK3" s="109" t="s">
        <v>1</v>
      </c>
      <c r="KWL3" s="109" t="s">
        <v>1</v>
      </c>
      <c r="KWM3" s="109" t="s">
        <v>1</v>
      </c>
      <c r="KWN3" s="109" t="s">
        <v>1</v>
      </c>
      <c r="KWO3" s="109" t="s">
        <v>1</v>
      </c>
      <c r="KWP3" s="109" t="s">
        <v>1</v>
      </c>
      <c r="KWQ3" s="109" t="s">
        <v>1</v>
      </c>
      <c r="KWR3" s="109" t="s">
        <v>1</v>
      </c>
      <c r="KWS3" s="109" t="s">
        <v>1</v>
      </c>
      <c r="KWT3" s="109" t="s">
        <v>1</v>
      </c>
      <c r="KWU3" s="109" t="s">
        <v>1</v>
      </c>
      <c r="KWV3" s="109" t="s">
        <v>1</v>
      </c>
      <c r="KWW3" s="109" t="s">
        <v>1</v>
      </c>
      <c r="KWX3" s="109" t="s">
        <v>1</v>
      </c>
      <c r="KWY3" s="109" t="s">
        <v>1</v>
      </c>
      <c r="KWZ3" s="109" t="s">
        <v>1</v>
      </c>
      <c r="KXA3" s="109" t="s">
        <v>1</v>
      </c>
      <c r="KXB3" s="109" t="s">
        <v>1</v>
      </c>
      <c r="KXC3" s="109" t="s">
        <v>1</v>
      </c>
      <c r="KXD3" s="109" t="s">
        <v>1</v>
      </c>
      <c r="KXE3" s="109" t="s">
        <v>1</v>
      </c>
      <c r="KXF3" s="109" t="s">
        <v>1</v>
      </c>
      <c r="KXG3" s="109" t="s">
        <v>1</v>
      </c>
      <c r="KXH3" s="109" t="s">
        <v>1</v>
      </c>
      <c r="KXI3" s="109" t="s">
        <v>1</v>
      </c>
      <c r="KXJ3" s="109" t="s">
        <v>1</v>
      </c>
      <c r="KXK3" s="109" t="s">
        <v>1</v>
      </c>
      <c r="KXL3" s="109" t="s">
        <v>1</v>
      </c>
      <c r="KXM3" s="109" t="s">
        <v>1</v>
      </c>
      <c r="KXN3" s="109" t="s">
        <v>1</v>
      </c>
      <c r="KXO3" s="109" t="s">
        <v>1</v>
      </c>
      <c r="KXP3" s="109" t="s">
        <v>1</v>
      </c>
      <c r="KXQ3" s="109" t="s">
        <v>1</v>
      </c>
      <c r="KXR3" s="109" t="s">
        <v>1</v>
      </c>
      <c r="KXS3" s="109" t="s">
        <v>1</v>
      </c>
      <c r="KXT3" s="109" t="s">
        <v>1</v>
      </c>
      <c r="KXU3" s="109" t="s">
        <v>1</v>
      </c>
      <c r="KXV3" s="109" t="s">
        <v>1</v>
      </c>
      <c r="KXW3" s="109" t="s">
        <v>1</v>
      </c>
      <c r="KXX3" s="109" t="s">
        <v>1</v>
      </c>
      <c r="KXY3" s="109" t="s">
        <v>1</v>
      </c>
      <c r="KXZ3" s="109" t="s">
        <v>1</v>
      </c>
      <c r="KYA3" s="109" t="s">
        <v>1</v>
      </c>
      <c r="KYB3" s="109" t="s">
        <v>1</v>
      </c>
      <c r="KYC3" s="109" t="s">
        <v>1</v>
      </c>
      <c r="KYD3" s="109" t="s">
        <v>1</v>
      </c>
      <c r="KYE3" s="109" t="s">
        <v>1</v>
      </c>
      <c r="KYF3" s="109" t="s">
        <v>1</v>
      </c>
      <c r="KYG3" s="109" t="s">
        <v>1</v>
      </c>
      <c r="KYH3" s="109" t="s">
        <v>1</v>
      </c>
      <c r="KYI3" s="109" t="s">
        <v>1</v>
      </c>
      <c r="KYJ3" s="109" t="s">
        <v>1</v>
      </c>
      <c r="KYK3" s="109" t="s">
        <v>1</v>
      </c>
      <c r="KYL3" s="109" t="s">
        <v>1</v>
      </c>
      <c r="KYM3" s="109" t="s">
        <v>1</v>
      </c>
      <c r="KYN3" s="109" t="s">
        <v>1</v>
      </c>
      <c r="KYO3" s="109" t="s">
        <v>1</v>
      </c>
      <c r="KYP3" s="109" t="s">
        <v>1</v>
      </c>
      <c r="KYQ3" s="109" t="s">
        <v>1</v>
      </c>
      <c r="KYR3" s="109" t="s">
        <v>1</v>
      </c>
      <c r="KYS3" s="109" t="s">
        <v>1</v>
      </c>
      <c r="KYT3" s="109" t="s">
        <v>1</v>
      </c>
      <c r="KYU3" s="109" t="s">
        <v>1</v>
      </c>
      <c r="KYV3" s="109" t="s">
        <v>1</v>
      </c>
      <c r="KYW3" s="109" t="s">
        <v>1</v>
      </c>
      <c r="KYX3" s="109" t="s">
        <v>1</v>
      </c>
      <c r="KYY3" s="109" t="s">
        <v>1</v>
      </c>
      <c r="KYZ3" s="109" t="s">
        <v>1</v>
      </c>
      <c r="KZA3" s="109" t="s">
        <v>1</v>
      </c>
      <c r="KZB3" s="109" t="s">
        <v>1</v>
      </c>
      <c r="KZC3" s="109" t="s">
        <v>1</v>
      </c>
      <c r="KZD3" s="109" t="s">
        <v>1</v>
      </c>
      <c r="KZE3" s="109" t="s">
        <v>1</v>
      </c>
      <c r="KZF3" s="109" t="s">
        <v>1</v>
      </c>
      <c r="KZG3" s="109" t="s">
        <v>1</v>
      </c>
      <c r="KZH3" s="109" t="s">
        <v>1</v>
      </c>
      <c r="KZI3" s="109" t="s">
        <v>1</v>
      </c>
      <c r="KZJ3" s="109" t="s">
        <v>1</v>
      </c>
      <c r="KZK3" s="109" t="s">
        <v>1</v>
      </c>
      <c r="KZL3" s="109" t="s">
        <v>1</v>
      </c>
      <c r="KZM3" s="109" t="s">
        <v>1</v>
      </c>
      <c r="KZN3" s="109" t="s">
        <v>1</v>
      </c>
      <c r="KZO3" s="109" t="s">
        <v>1</v>
      </c>
      <c r="KZP3" s="109" t="s">
        <v>1</v>
      </c>
      <c r="KZQ3" s="109" t="s">
        <v>1</v>
      </c>
      <c r="KZR3" s="109" t="s">
        <v>1</v>
      </c>
      <c r="KZS3" s="109" t="s">
        <v>1</v>
      </c>
      <c r="KZT3" s="109" t="s">
        <v>1</v>
      </c>
      <c r="KZU3" s="109" t="s">
        <v>1</v>
      </c>
      <c r="KZV3" s="109" t="s">
        <v>1</v>
      </c>
      <c r="KZW3" s="109" t="s">
        <v>1</v>
      </c>
      <c r="KZX3" s="109" t="s">
        <v>1</v>
      </c>
      <c r="KZY3" s="109" t="s">
        <v>1</v>
      </c>
      <c r="KZZ3" s="109" t="s">
        <v>1</v>
      </c>
      <c r="LAA3" s="109" t="s">
        <v>1</v>
      </c>
      <c r="LAB3" s="109" t="s">
        <v>1</v>
      </c>
      <c r="LAC3" s="109" t="s">
        <v>1</v>
      </c>
      <c r="LAD3" s="109" t="s">
        <v>1</v>
      </c>
      <c r="LAE3" s="109" t="s">
        <v>1</v>
      </c>
      <c r="LAF3" s="109" t="s">
        <v>1</v>
      </c>
      <c r="LAG3" s="109" t="s">
        <v>1</v>
      </c>
      <c r="LAH3" s="109" t="s">
        <v>1</v>
      </c>
      <c r="LAI3" s="109" t="s">
        <v>1</v>
      </c>
      <c r="LAJ3" s="109" t="s">
        <v>1</v>
      </c>
      <c r="LAK3" s="109" t="s">
        <v>1</v>
      </c>
      <c r="LAL3" s="109" t="s">
        <v>1</v>
      </c>
      <c r="LAM3" s="109" t="s">
        <v>1</v>
      </c>
      <c r="LAN3" s="109" t="s">
        <v>1</v>
      </c>
      <c r="LAO3" s="109" t="s">
        <v>1</v>
      </c>
      <c r="LAP3" s="109" t="s">
        <v>1</v>
      </c>
      <c r="LAQ3" s="109" t="s">
        <v>1</v>
      </c>
      <c r="LAR3" s="109" t="s">
        <v>1</v>
      </c>
      <c r="LAS3" s="109" t="s">
        <v>1</v>
      </c>
      <c r="LAT3" s="109" t="s">
        <v>1</v>
      </c>
      <c r="LAU3" s="109" t="s">
        <v>1</v>
      </c>
      <c r="LAV3" s="109" t="s">
        <v>1</v>
      </c>
      <c r="LAW3" s="109" t="s">
        <v>1</v>
      </c>
      <c r="LAX3" s="109" t="s">
        <v>1</v>
      </c>
      <c r="LAY3" s="109" t="s">
        <v>1</v>
      </c>
      <c r="LAZ3" s="109" t="s">
        <v>1</v>
      </c>
      <c r="LBA3" s="109" t="s">
        <v>1</v>
      </c>
      <c r="LBB3" s="109" t="s">
        <v>1</v>
      </c>
      <c r="LBC3" s="109" t="s">
        <v>1</v>
      </c>
      <c r="LBD3" s="109" t="s">
        <v>1</v>
      </c>
      <c r="LBE3" s="109" t="s">
        <v>1</v>
      </c>
      <c r="LBF3" s="109" t="s">
        <v>1</v>
      </c>
      <c r="LBG3" s="109" t="s">
        <v>1</v>
      </c>
      <c r="LBH3" s="109" t="s">
        <v>1</v>
      </c>
      <c r="LBI3" s="109" t="s">
        <v>1</v>
      </c>
      <c r="LBJ3" s="109" t="s">
        <v>1</v>
      </c>
      <c r="LBK3" s="109" t="s">
        <v>1</v>
      </c>
      <c r="LBL3" s="109" t="s">
        <v>1</v>
      </c>
      <c r="LBM3" s="109" t="s">
        <v>1</v>
      </c>
      <c r="LBN3" s="109" t="s">
        <v>1</v>
      </c>
      <c r="LBO3" s="109" t="s">
        <v>1</v>
      </c>
      <c r="LBP3" s="109" t="s">
        <v>1</v>
      </c>
      <c r="LBQ3" s="109" t="s">
        <v>1</v>
      </c>
      <c r="LBR3" s="109" t="s">
        <v>1</v>
      </c>
      <c r="LBS3" s="109" t="s">
        <v>1</v>
      </c>
      <c r="LBT3" s="109" t="s">
        <v>1</v>
      </c>
      <c r="LBU3" s="109" t="s">
        <v>1</v>
      </c>
      <c r="LBV3" s="109" t="s">
        <v>1</v>
      </c>
      <c r="LBW3" s="109" t="s">
        <v>1</v>
      </c>
      <c r="LBX3" s="109" t="s">
        <v>1</v>
      </c>
      <c r="LBY3" s="109" t="s">
        <v>1</v>
      </c>
      <c r="LBZ3" s="109" t="s">
        <v>1</v>
      </c>
      <c r="LCA3" s="109" t="s">
        <v>1</v>
      </c>
      <c r="LCB3" s="109" t="s">
        <v>1</v>
      </c>
      <c r="LCC3" s="109" t="s">
        <v>1</v>
      </c>
      <c r="LCD3" s="109" t="s">
        <v>1</v>
      </c>
      <c r="LCE3" s="109" t="s">
        <v>1</v>
      </c>
      <c r="LCF3" s="109" t="s">
        <v>1</v>
      </c>
      <c r="LCG3" s="109" t="s">
        <v>1</v>
      </c>
      <c r="LCH3" s="109" t="s">
        <v>1</v>
      </c>
      <c r="LCI3" s="109" t="s">
        <v>1</v>
      </c>
      <c r="LCJ3" s="109" t="s">
        <v>1</v>
      </c>
      <c r="LCK3" s="109" t="s">
        <v>1</v>
      </c>
      <c r="LCL3" s="109" t="s">
        <v>1</v>
      </c>
      <c r="LCM3" s="109" t="s">
        <v>1</v>
      </c>
      <c r="LCN3" s="109" t="s">
        <v>1</v>
      </c>
      <c r="LCO3" s="109" t="s">
        <v>1</v>
      </c>
      <c r="LCP3" s="109" t="s">
        <v>1</v>
      </c>
      <c r="LCQ3" s="109" t="s">
        <v>1</v>
      </c>
      <c r="LCR3" s="109" t="s">
        <v>1</v>
      </c>
      <c r="LCS3" s="109" t="s">
        <v>1</v>
      </c>
      <c r="LCT3" s="109" t="s">
        <v>1</v>
      </c>
      <c r="LCU3" s="109" t="s">
        <v>1</v>
      </c>
      <c r="LCV3" s="109" t="s">
        <v>1</v>
      </c>
      <c r="LCW3" s="109" t="s">
        <v>1</v>
      </c>
      <c r="LCX3" s="109" t="s">
        <v>1</v>
      </c>
      <c r="LCY3" s="109" t="s">
        <v>1</v>
      </c>
      <c r="LCZ3" s="109" t="s">
        <v>1</v>
      </c>
      <c r="LDA3" s="109" t="s">
        <v>1</v>
      </c>
      <c r="LDB3" s="109" t="s">
        <v>1</v>
      </c>
      <c r="LDC3" s="109" t="s">
        <v>1</v>
      </c>
      <c r="LDD3" s="109" t="s">
        <v>1</v>
      </c>
      <c r="LDE3" s="109" t="s">
        <v>1</v>
      </c>
      <c r="LDF3" s="109" t="s">
        <v>1</v>
      </c>
      <c r="LDG3" s="109" t="s">
        <v>1</v>
      </c>
      <c r="LDH3" s="109" t="s">
        <v>1</v>
      </c>
      <c r="LDI3" s="109" t="s">
        <v>1</v>
      </c>
      <c r="LDJ3" s="109" t="s">
        <v>1</v>
      </c>
      <c r="LDK3" s="109" t="s">
        <v>1</v>
      </c>
      <c r="LDL3" s="109" t="s">
        <v>1</v>
      </c>
      <c r="LDM3" s="109" t="s">
        <v>1</v>
      </c>
      <c r="LDN3" s="109" t="s">
        <v>1</v>
      </c>
      <c r="LDO3" s="109" t="s">
        <v>1</v>
      </c>
      <c r="LDP3" s="109" t="s">
        <v>1</v>
      </c>
      <c r="LDQ3" s="109" t="s">
        <v>1</v>
      </c>
      <c r="LDR3" s="109" t="s">
        <v>1</v>
      </c>
      <c r="LDS3" s="109" t="s">
        <v>1</v>
      </c>
      <c r="LDT3" s="109" t="s">
        <v>1</v>
      </c>
      <c r="LDU3" s="109" t="s">
        <v>1</v>
      </c>
      <c r="LDV3" s="109" t="s">
        <v>1</v>
      </c>
      <c r="LDW3" s="109" t="s">
        <v>1</v>
      </c>
      <c r="LDX3" s="109" t="s">
        <v>1</v>
      </c>
      <c r="LDY3" s="109" t="s">
        <v>1</v>
      </c>
      <c r="LDZ3" s="109" t="s">
        <v>1</v>
      </c>
      <c r="LEA3" s="109" t="s">
        <v>1</v>
      </c>
      <c r="LEB3" s="109" t="s">
        <v>1</v>
      </c>
      <c r="LEC3" s="109" t="s">
        <v>1</v>
      </c>
      <c r="LED3" s="109" t="s">
        <v>1</v>
      </c>
      <c r="LEE3" s="109" t="s">
        <v>1</v>
      </c>
      <c r="LEF3" s="109" t="s">
        <v>1</v>
      </c>
      <c r="LEG3" s="109" t="s">
        <v>1</v>
      </c>
      <c r="LEH3" s="109" t="s">
        <v>1</v>
      </c>
      <c r="LEI3" s="109" t="s">
        <v>1</v>
      </c>
      <c r="LEJ3" s="109" t="s">
        <v>1</v>
      </c>
      <c r="LEK3" s="109" t="s">
        <v>1</v>
      </c>
      <c r="LEL3" s="109" t="s">
        <v>1</v>
      </c>
      <c r="LEM3" s="109" t="s">
        <v>1</v>
      </c>
      <c r="LEN3" s="109" t="s">
        <v>1</v>
      </c>
      <c r="LEO3" s="109" t="s">
        <v>1</v>
      </c>
      <c r="LEP3" s="109" t="s">
        <v>1</v>
      </c>
      <c r="LEQ3" s="109" t="s">
        <v>1</v>
      </c>
      <c r="LER3" s="109" t="s">
        <v>1</v>
      </c>
      <c r="LES3" s="109" t="s">
        <v>1</v>
      </c>
      <c r="LET3" s="109" t="s">
        <v>1</v>
      </c>
      <c r="LEU3" s="109" t="s">
        <v>1</v>
      </c>
      <c r="LEV3" s="109" t="s">
        <v>1</v>
      </c>
      <c r="LEW3" s="109" t="s">
        <v>1</v>
      </c>
      <c r="LEX3" s="109" t="s">
        <v>1</v>
      </c>
      <c r="LEY3" s="109" t="s">
        <v>1</v>
      </c>
      <c r="LEZ3" s="109" t="s">
        <v>1</v>
      </c>
      <c r="LFA3" s="109" t="s">
        <v>1</v>
      </c>
      <c r="LFB3" s="109" t="s">
        <v>1</v>
      </c>
      <c r="LFC3" s="109" t="s">
        <v>1</v>
      </c>
      <c r="LFD3" s="109" t="s">
        <v>1</v>
      </c>
      <c r="LFE3" s="109" t="s">
        <v>1</v>
      </c>
      <c r="LFF3" s="109" t="s">
        <v>1</v>
      </c>
      <c r="LFG3" s="109" t="s">
        <v>1</v>
      </c>
      <c r="LFH3" s="109" t="s">
        <v>1</v>
      </c>
      <c r="LFI3" s="109" t="s">
        <v>1</v>
      </c>
      <c r="LFJ3" s="109" t="s">
        <v>1</v>
      </c>
      <c r="LFK3" s="109" t="s">
        <v>1</v>
      </c>
      <c r="LFL3" s="109" t="s">
        <v>1</v>
      </c>
      <c r="LFM3" s="109" t="s">
        <v>1</v>
      </c>
      <c r="LFN3" s="109" t="s">
        <v>1</v>
      </c>
      <c r="LFO3" s="109" t="s">
        <v>1</v>
      </c>
      <c r="LFP3" s="109" t="s">
        <v>1</v>
      </c>
      <c r="LFQ3" s="109" t="s">
        <v>1</v>
      </c>
      <c r="LFR3" s="109" t="s">
        <v>1</v>
      </c>
      <c r="LFS3" s="109" t="s">
        <v>1</v>
      </c>
      <c r="LFT3" s="109" t="s">
        <v>1</v>
      </c>
      <c r="LFU3" s="109" t="s">
        <v>1</v>
      </c>
      <c r="LFV3" s="109" t="s">
        <v>1</v>
      </c>
      <c r="LFW3" s="109" t="s">
        <v>1</v>
      </c>
      <c r="LFX3" s="109" t="s">
        <v>1</v>
      </c>
      <c r="LFY3" s="109" t="s">
        <v>1</v>
      </c>
      <c r="LFZ3" s="109" t="s">
        <v>1</v>
      </c>
      <c r="LGA3" s="109" t="s">
        <v>1</v>
      </c>
      <c r="LGB3" s="109" t="s">
        <v>1</v>
      </c>
      <c r="LGC3" s="109" t="s">
        <v>1</v>
      </c>
      <c r="LGD3" s="109" t="s">
        <v>1</v>
      </c>
      <c r="LGE3" s="109" t="s">
        <v>1</v>
      </c>
      <c r="LGF3" s="109" t="s">
        <v>1</v>
      </c>
      <c r="LGG3" s="109" t="s">
        <v>1</v>
      </c>
      <c r="LGH3" s="109" t="s">
        <v>1</v>
      </c>
      <c r="LGI3" s="109" t="s">
        <v>1</v>
      </c>
      <c r="LGJ3" s="109" t="s">
        <v>1</v>
      </c>
      <c r="LGK3" s="109" t="s">
        <v>1</v>
      </c>
      <c r="LGL3" s="109" t="s">
        <v>1</v>
      </c>
      <c r="LGM3" s="109" t="s">
        <v>1</v>
      </c>
      <c r="LGN3" s="109" t="s">
        <v>1</v>
      </c>
      <c r="LGO3" s="109" t="s">
        <v>1</v>
      </c>
      <c r="LGP3" s="109" t="s">
        <v>1</v>
      </c>
      <c r="LGQ3" s="109" t="s">
        <v>1</v>
      </c>
      <c r="LGR3" s="109" t="s">
        <v>1</v>
      </c>
      <c r="LGS3" s="109" t="s">
        <v>1</v>
      </c>
      <c r="LGT3" s="109" t="s">
        <v>1</v>
      </c>
      <c r="LGU3" s="109" t="s">
        <v>1</v>
      </c>
      <c r="LGV3" s="109" t="s">
        <v>1</v>
      </c>
      <c r="LGW3" s="109" t="s">
        <v>1</v>
      </c>
      <c r="LGX3" s="109" t="s">
        <v>1</v>
      </c>
      <c r="LGY3" s="109" t="s">
        <v>1</v>
      </c>
      <c r="LGZ3" s="109" t="s">
        <v>1</v>
      </c>
      <c r="LHA3" s="109" t="s">
        <v>1</v>
      </c>
      <c r="LHB3" s="109" t="s">
        <v>1</v>
      </c>
      <c r="LHC3" s="109" t="s">
        <v>1</v>
      </c>
      <c r="LHD3" s="109" t="s">
        <v>1</v>
      </c>
      <c r="LHE3" s="109" t="s">
        <v>1</v>
      </c>
      <c r="LHF3" s="109" t="s">
        <v>1</v>
      </c>
      <c r="LHG3" s="109" t="s">
        <v>1</v>
      </c>
      <c r="LHH3" s="109" t="s">
        <v>1</v>
      </c>
      <c r="LHI3" s="109" t="s">
        <v>1</v>
      </c>
      <c r="LHJ3" s="109" t="s">
        <v>1</v>
      </c>
      <c r="LHK3" s="109" t="s">
        <v>1</v>
      </c>
      <c r="LHL3" s="109" t="s">
        <v>1</v>
      </c>
      <c r="LHM3" s="109" t="s">
        <v>1</v>
      </c>
      <c r="LHN3" s="109" t="s">
        <v>1</v>
      </c>
      <c r="LHO3" s="109" t="s">
        <v>1</v>
      </c>
      <c r="LHP3" s="109" t="s">
        <v>1</v>
      </c>
      <c r="LHQ3" s="109" t="s">
        <v>1</v>
      </c>
      <c r="LHR3" s="109" t="s">
        <v>1</v>
      </c>
      <c r="LHS3" s="109" t="s">
        <v>1</v>
      </c>
      <c r="LHT3" s="109" t="s">
        <v>1</v>
      </c>
      <c r="LHU3" s="109" t="s">
        <v>1</v>
      </c>
      <c r="LHV3" s="109" t="s">
        <v>1</v>
      </c>
      <c r="LHW3" s="109" t="s">
        <v>1</v>
      </c>
      <c r="LHX3" s="109" t="s">
        <v>1</v>
      </c>
      <c r="LHY3" s="109" t="s">
        <v>1</v>
      </c>
      <c r="LHZ3" s="109" t="s">
        <v>1</v>
      </c>
      <c r="LIA3" s="109" t="s">
        <v>1</v>
      </c>
      <c r="LIB3" s="109" t="s">
        <v>1</v>
      </c>
      <c r="LIC3" s="109" t="s">
        <v>1</v>
      </c>
      <c r="LID3" s="109" t="s">
        <v>1</v>
      </c>
      <c r="LIE3" s="109" t="s">
        <v>1</v>
      </c>
      <c r="LIF3" s="109" t="s">
        <v>1</v>
      </c>
      <c r="LIG3" s="109" t="s">
        <v>1</v>
      </c>
      <c r="LIH3" s="109" t="s">
        <v>1</v>
      </c>
      <c r="LII3" s="109" t="s">
        <v>1</v>
      </c>
      <c r="LIJ3" s="109" t="s">
        <v>1</v>
      </c>
      <c r="LIK3" s="109" t="s">
        <v>1</v>
      </c>
      <c r="LIL3" s="109" t="s">
        <v>1</v>
      </c>
      <c r="LIM3" s="109" t="s">
        <v>1</v>
      </c>
      <c r="LIN3" s="109" t="s">
        <v>1</v>
      </c>
      <c r="LIO3" s="109" t="s">
        <v>1</v>
      </c>
      <c r="LIP3" s="109" t="s">
        <v>1</v>
      </c>
      <c r="LIQ3" s="109" t="s">
        <v>1</v>
      </c>
      <c r="LIR3" s="109" t="s">
        <v>1</v>
      </c>
      <c r="LIS3" s="109" t="s">
        <v>1</v>
      </c>
      <c r="LIT3" s="109" t="s">
        <v>1</v>
      </c>
      <c r="LIU3" s="109" t="s">
        <v>1</v>
      </c>
      <c r="LIV3" s="109" t="s">
        <v>1</v>
      </c>
      <c r="LIW3" s="109" t="s">
        <v>1</v>
      </c>
      <c r="LIX3" s="109" t="s">
        <v>1</v>
      </c>
      <c r="LIY3" s="109" t="s">
        <v>1</v>
      </c>
      <c r="LIZ3" s="109" t="s">
        <v>1</v>
      </c>
      <c r="LJA3" s="109" t="s">
        <v>1</v>
      </c>
      <c r="LJB3" s="109" t="s">
        <v>1</v>
      </c>
      <c r="LJC3" s="109" t="s">
        <v>1</v>
      </c>
      <c r="LJD3" s="109" t="s">
        <v>1</v>
      </c>
      <c r="LJE3" s="109" t="s">
        <v>1</v>
      </c>
      <c r="LJF3" s="109" t="s">
        <v>1</v>
      </c>
      <c r="LJG3" s="109" t="s">
        <v>1</v>
      </c>
      <c r="LJH3" s="109" t="s">
        <v>1</v>
      </c>
      <c r="LJI3" s="109" t="s">
        <v>1</v>
      </c>
      <c r="LJJ3" s="109" t="s">
        <v>1</v>
      </c>
      <c r="LJK3" s="109" t="s">
        <v>1</v>
      </c>
      <c r="LJL3" s="109" t="s">
        <v>1</v>
      </c>
      <c r="LJM3" s="109" t="s">
        <v>1</v>
      </c>
      <c r="LJN3" s="109" t="s">
        <v>1</v>
      </c>
      <c r="LJO3" s="109" t="s">
        <v>1</v>
      </c>
      <c r="LJP3" s="109" t="s">
        <v>1</v>
      </c>
      <c r="LJQ3" s="109" t="s">
        <v>1</v>
      </c>
      <c r="LJR3" s="109" t="s">
        <v>1</v>
      </c>
      <c r="LJS3" s="109" t="s">
        <v>1</v>
      </c>
      <c r="LJT3" s="109" t="s">
        <v>1</v>
      </c>
      <c r="LJU3" s="109" t="s">
        <v>1</v>
      </c>
      <c r="LJV3" s="109" t="s">
        <v>1</v>
      </c>
      <c r="LJW3" s="109" t="s">
        <v>1</v>
      </c>
      <c r="LJX3" s="109" t="s">
        <v>1</v>
      </c>
      <c r="LJY3" s="109" t="s">
        <v>1</v>
      </c>
      <c r="LJZ3" s="109" t="s">
        <v>1</v>
      </c>
      <c r="LKA3" s="109" t="s">
        <v>1</v>
      </c>
      <c r="LKB3" s="109" t="s">
        <v>1</v>
      </c>
      <c r="LKC3" s="109" t="s">
        <v>1</v>
      </c>
      <c r="LKD3" s="109" t="s">
        <v>1</v>
      </c>
      <c r="LKE3" s="109" t="s">
        <v>1</v>
      </c>
      <c r="LKF3" s="109" t="s">
        <v>1</v>
      </c>
      <c r="LKG3" s="109" t="s">
        <v>1</v>
      </c>
      <c r="LKH3" s="109" t="s">
        <v>1</v>
      </c>
      <c r="LKI3" s="109" t="s">
        <v>1</v>
      </c>
      <c r="LKJ3" s="109" t="s">
        <v>1</v>
      </c>
      <c r="LKK3" s="109" t="s">
        <v>1</v>
      </c>
      <c r="LKL3" s="109" t="s">
        <v>1</v>
      </c>
      <c r="LKM3" s="109" t="s">
        <v>1</v>
      </c>
      <c r="LKN3" s="109" t="s">
        <v>1</v>
      </c>
      <c r="LKO3" s="109" t="s">
        <v>1</v>
      </c>
      <c r="LKP3" s="109" t="s">
        <v>1</v>
      </c>
      <c r="LKQ3" s="109" t="s">
        <v>1</v>
      </c>
      <c r="LKR3" s="109" t="s">
        <v>1</v>
      </c>
      <c r="LKS3" s="109" t="s">
        <v>1</v>
      </c>
      <c r="LKT3" s="109" t="s">
        <v>1</v>
      </c>
      <c r="LKU3" s="109" t="s">
        <v>1</v>
      </c>
      <c r="LKV3" s="109" t="s">
        <v>1</v>
      </c>
      <c r="LKW3" s="109" t="s">
        <v>1</v>
      </c>
      <c r="LKX3" s="109" t="s">
        <v>1</v>
      </c>
      <c r="LKY3" s="109" t="s">
        <v>1</v>
      </c>
      <c r="LKZ3" s="109" t="s">
        <v>1</v>
      </c>
      <c r="LLA3" s="109" t="s">
        <v>1</v>
      </c>
      <c r="LLB3" s="109" t="s">
        <v>1</v>
      </c>
      <c r="LLC3" s="109" t="s">
        <v>1</v>
      </c>
      <c r="LLD3" s="109" t="s">
        <v>1</v>
      </c>
      <c r="LLE3" s="109" t="s">
        <v>1</v>
      </c>
      <c r="LLF3" s="109" t="s">
        <v>1</v>
      </c>
      <c r="LLG3" s="109" t="s">
        <v>1</v>
      </c>
      <c r="LLH3" s="109" t="s">
        <v>1</v>
      </c>
      <c r="LLI3" s="109" t="s">
        <v>1</v>
      </c>
      <c r="LLJ3" s="109" t="s">
        <v>1</v>
      </c>
      <c r="LLK3" s="109" t="s">
        <v>1</v>
      </c>
      <c r="LLL3" s="109" t="s">
        <v>1</v>
      </c>
      <c r="LLM3" s="109" t="s">
        <v>1</v>
      </c>
      <c r="LLN3" s="109" t="s">
        <v>1</v>
      </c>
      <c r="LLO3" s="109" t="s">
        <v>1</v>
      </c>
      <c r="LLP3" s="109" t="s">
        <v>1</v>
      </c>
      <c r="LLQ3" s="109" t="s">
        <v>1</v>
      </c>
      <c r="LLR3" s="109" t="s">
        <v>1</v>
      </c>
      <c r="LLS3" s="109" t="s">
        <v>1</v>
      </c>
      <c r="LLT3" s="109" t="s">
        <v>1</v>
      </c>
      <c r="LLU3" s="109" t="s">
        <v>1</v>
      </c>
      <c r="LLV3" s="109" t="s">
        <v>1</v>
      </c>
      <c r="LLW3" s="109" t="s">
        <v>1</v>
      </c>
      <c r="LLX3" s="109" t="s">
        <v>1</v>
      </c>
      <c r="LLY3" s="109" t="s">
        <v>1</v>
      </c>
      <c r="LLZ3" s="109" t="s">
        <v>1</v>
      </c>
      <c r="LMA3" s="109" t="s">
        <v>1</v>
      </c>
      <c r="LMB3" s="109" t="s">
        <v>1</v>
      </c>
      <c r="LMC3" s="109" t="s">
        <v>1</v>
      </c>
      <c r="LMD3" s="109" t="s">
        <v>1</v>
      </c>
      <c r="LME3" s="109" t="s">
        <v>1</v>
      </c>
      <c r="LMF3" s="109" t="s">
        <v>1</v>
      </c>
      <c r="LMG3" s="109" t="s">
        <v>1</v>
      </c>
      <c r="LMH3" s="109" t="s">
        <v>1</v>
      </c>
      <c r="LMI3" s="109" t="s">
        <v>1</v>
      </c>
      <c r="LMJ3" s="109" t="s">
        <v>1</v>
      </c>
      <c r="LMK3" s="109" t="s">
        <v>1</v>
      </c>
      <c r="LML3" s="109" t="s">
        <v>1</v>
      </c>
      <c r="LMM3" s="109" t="s">
        <v>1</v>
      </c>
      <c r="LMN3" s="109" t="s">
        <v>1</v>
      </c>
      <c r="LMO3" s="109" t="s">
        <v>1</v>
      </c>
      <c r="LMP3" s="109" t="s">
        <v>1</v>
      </c>
      <c r="LMQ3" s="109" t="s">
        <v>1</v>
      </c>
      <c r="LMR3" s="109" t="s">
        <v>1</v>
      </c>
      <c r="LMS3" s="109" t="s">
        <v>1</v>
      </c>
      <c r="LMT3" s="109" t="s">
        <v>1</v>
      </c>
      <c r="LMU3" s="109" t="s">
        <v>1</v>
      </c>
      <c r="LMV3" s="109" t="s">
        <v>1</v>
      </c>
      <c r="LMW3" s="109" t="s">
        <v>1</v>
      </c>
      <c r="LMX3" s="109" t="s">
        <v>1</v>
      </c>
      <c r="LMY3" s="109" t="s">
        <v>1</v>
      </c>
      <c r="LMZ3" s="109" t="s">
        <v>1</v>
      </c>
      <c r="LNA3" s="109" t="s">
        <v>1</v>
      </c>
      <c r="LNB3" s="109" t="s">
        <v>1</v>
      </c>
      <c r="LNC3" s="109" t="s">
        <v>1</v>
      </c>
      <c r="LND3" s="109" t="s">
        <v>1</v>
      </c>
      <c r="LNE3" s="109" t="s">
        <v>1</v>
      </c>
      <c r="LNF3" s="109" t="s">
        <v>1</v>
      </c>
      <c r="LNG3" s="109" t="s">
        <v>1</v>
      </c>
      <c r="LNH3" s="109" t="s">
        <v>1</v>
      </c>
      <c r="LNI3" s="109" t="s">
        <v>1</v>
      </c>
      <c r="LNJ3" s="109" t="s">
        <v>1</v>
      </c>
      <c r="LNK3" s="109" t="s">
        <v>1</v>
      </c>
      <c r="LNL3" s="109" t="s">
        <v>1</v>
      </c>
      <c r="LNM3" s="109" t="s">
        <v>1</v>
      </c>
      <c r="LNN3" s="109" t="s">
        <v>1</v>
      </c>
      <c r="LNO3" s="109" t="s">
        <v>1</v>
      </c>
      <c r="LNP3" s="109" t="s">
        <v>1</v>
      </c>
      <c r="LNQ3" s="109" t="s">
        <v>1</v>
      </c>
      <c r="LNR3" s="109" t="s">
        <v>1</v>
      </c>
      <c r="LNS3" s="109" t="s">
        <v>1</v>
      </c>
      <c r="LNT3" s="109" t="s">
        <v>1</v>
      </c>
      <c r="LNU3" s="109" t="s">
        <v>1</v>
      </c>
      <c r="LNV3" s="109" t="s">
        <v>1</v>
      </c>
      <c r="LNW3" s="109" t="s">
        <v>1</v>
      </c>
      <c r="LNX3" s="109" t="s">
        <v>1</v>
      </c>
      <c r="LNY3" s="109" t="s">
        <v>1</v>
      </c>
      <c r="LNZ3" s="109" t="s">
        <v>1</v>
      </c>
      <c r="LOA3" s="109" t="s">
        <v>1</v>
      </c>
      <c r="LOB3" s="109" t="s">
        <v>1</v>
      </c>
      <c r="LOC3" s="109" t="s">
        <v>1</v>
      </c>
      <c r="LOD3" s="109" t="s">
        <v>1</v>
      </c>
      <c r="LOE3" s="109" t="s">
        <v>1</v>
      </c>
      <c r="LOF3" s="109" t="s">
        <v>1</v>
      </c>
      <c r="LOG3" s="109" t="s">
        <v>1</v>
      </c>
      <c r="LOH3" s="109" t="s">
        <v>1</v>
      </c>
      <c r="LOI3" s="109" t="s">
        <v>1</v>
      </c>
      <c r="LOJ3" s="109" t="s">
        <v>1</v>
      </c>
      <c r="LOK3" s="109" t="s">
        <v>1</v>
      </c>
      <c r="LOL3" s="109" t="s">
        <v>1</v>
      </c>
      <c r="LOM3" s="109" t="s">
        <v>1</v>
      </c>
      <c r="LON3" s="109" t="s">
        <v>1</v>
      </c>
      <c r="LOO3" s="109" t="s">
        <v>1</v>
      </c>
      <c r="LOP3" s="109" t="s">
        <v>1</v>
      </c>
      <c r="LOQ3" s="109" t="s">
        <v>1</v>
      </c>
      <c r="LOR3" s="109" t="s">
        <v>1</v>
      </c>
      <c r="LOS3" s="109" t="s">
        <v>1</v>
      </c>
      <c r="LOT3" s="109" t="s">
        <v>1</v>
      </c>
      <c r="LOU3" s="109" t="s">
        <v>1</v>
      </c>
      <c r="LOV3" s="109" t="s">
        <v>1</v>
      </c>
      <c r="LOW3" s="109" t="s">
        <v>1</v>
      </c>
      <c r="LOX3" s="109" t="s">
        <v>1</v>
      </c>
      <c r="LOY3" s="109" t="s">
        <v>1</v>
      </c>
      <c r="LOZ3" s="109" t="s">
        <v>1</v>
      </c>
      <c r="LPA3" s="109" t="s">
        <v>1</v>
      </c>
      <c r="LPB3" s="109" t="s">
        <v>1</v>
      </c>
      <c r="LPC3" s="109" t="s">
        <v>1</v>
      </c>
      <c r="LPD3" s="109" t="s">
        <v>1</v>
      </c>
      <c r="LPE3" s="109" t="s">
        <v>1</v>
      </c>
      <c r="LPF3" s="109" t="s">
        <v>1</v>
      </c>
      <c r="LPG3" s="109" t="s">
        <v>1</v>
      </c>
      <c r="LPH3" s="109" t="s">
        <v>1</v>
      </c>
      <c r="LPI3" s="109" t="s">
        <v>1</v>
      </c>
      <c r="LPJ3" s="109" t="s">
        <v>1</v>
      </c>
      <c r="LPK3" s="109" t="s">
        <v>1</v>
      </c>
      <c r="LPL3" s="109" t="s">
        <v>1</v>
      </c>
      <c r="LPM3" s="109" t="s">
        <v>1</v>
      </c>
      <c r="LPN3" s="109" t="s">
        <v>1</v>
      </c>
      <c r="LPO3" s="109" t="s">
        <v>1</v>
      </c>
      <c r="LPP3" s="109" t="s">
        <v>1</v>
      </c>
      <c r="LPQ3" s="109" t="s">
        <v>1</v>
      </c>
      <c r="LPR3" s="109" t="s">
        <v>1</v>
      </c>
      <c r="LPS3" s="109" t="s">
        <v>1</v>
      </c>
      <c r="LPT3" s="109" t="s">
        <v>1</v>
      </c>
      <c r="LPU3" s="109" t="s">
        <v>1</v>
      </c>
      <c r="LPV3" s="109" t="s">
        <v>1</v>
      </c>
      <c r="LPW3" s="109" t="s">
        <v>1</v>
      </c>
      <c r="LPX3" s="109" t="s">
        <v>1</v>
      </c>
      <c r="LPY3" s="109" t="s">
        <v>1</v>
      </c>
      <c r="LPZ3" s="109" t="s">
        <v>1</v>
      </c>
      <c r="LQA3" s="109" t="s">
        <v>1</v>
      </c>
      <c r="LQB3" s="109" t="s">
        <v>1</v>
      </c>
      <c r="LQC3" s="109" t="s">
        <v>1</v>
      </c>
      <c r="LQD3" s="109" t="s">
        <v>1</v>
      </c>
      <c r="LQE3" s="109" t="s">
        <v>1</v>
      </c>
      <c r="LQF3" s="109" t="s">
        <v>1</v>
      </c>
      <c r="LQG3" s="109" t="s">
        <v>1</v>
      </c>
      <c r="LQH3" s="109" t="s">
        <v>1</v>
      </c>
      <c r="LQI3" s="109" t="s">
        <v>1</v>
      </c>
      <c r="LQJ3" s="109" t="s">
        <v>1</v>
      </c>
      <c r="LQK3" s="109" t="s">
        <v>1</v>
      </c>
      <c r="LQL3" s="109" t="s">
        <v>1</v>
      </c>
      <c r="LQM3" s="109" t="s">
        <v>1</v>
      </c>
      <c r="LQN3" s="109" t="s">
        <v>1</v>
      </c>
      <c r="LQO3" s="109" t="s">
        <v>1</v>
      </c>
      <c r="LQP3" s="109" t="s">
        <v>1</v>
      </c>
      <c r="LQQ3" s="109" t="s">
        <v>1</v>
      </c>
      <c r="LQR3" s="109" t="s">
        <v>1</v>
      </c>
      <c r="LQS3" s="109" t="s">
        <v>1</v>
      </c>
      <c r="LQT3" s="109" t="s">
        <v>1</v>
      </c>
      <c r="LQU3" s="109" t="s">
        <v>1</v>
      </c>
      <c r="LQV3" s="109" t="s">
        <v>1</v>
      </c>
      <c r="LQW3" s="109" t="s">
        <v>1</v>
      </c>
      <c r="LQX3" s="109" t="s">
        <v>1</v>
      </c>
      <c r="LQY3" s="109" t="s">
        <v>1</v>
      </c>
      <c r="LQZ3" s="109" t="s">
        <v>1</v>
      </c>
      <c r="LRA3" s="109" t="s">
        <v>1</v>
      </c>
      <c r="LRB3" s="109" t="s">
        <v>1</v>
      </c>
      <c r="LRC3" s="109" t="s">
        <v>1</v>
      </c>
      <c r="LRD3" s="109" t="s">
        <v>1</v>
      </c>
      <c r="LRE3" s="109" t="s">
        <v>1</v>
      </c>
      <c r="LRF3" s="109" t="s">
        <v>1</v>
      </c>
      <c r="LRG3" s="109" t="s">
        <v>1</v>
      </c>
      <c r="LRH3" s="109" t="s">
        <v>1</v>
      </c>
      <c r="LRI3" s="109" t="s">
        <v>1</v>
      </c>
      <c r="LRJ3" s="109" t="s">
        <v>1</v>
      </c>
      <c r="LRK3" s="109" t="s">
        <v>1</v>
      </c>
      <c r="LRL3" s="109" t="s">
        <v>1</v>
      </c>
      <c r="LRM3" s="109" t="s">
        <v>1</v>
      </c>
      <c r="LRN3" s="109" t="s">
        <v>1</v>
      </c>
      <c r="LRO3" s="109" t="s">
        <v>1</v>
      </c>
      <c r="LRP3" s="109" t="s">
        <v>1</v>
      </c>
      <c r="LRQ3" s="109" t="s">
        <v>1</v>
      </c>
      <c r="LRR3" s="109" t="s">
        <v>1</v>
      </c>
      <c r="LRS3" s="109" t="s">
        <v>1</v>
      </c>
      <c r="LRT3" s="109" t="s">
        <v>1</v>
      </c>
      <c r="LRU3" s="109" t="s">
        <v>1</v>
      </c>
      <c r="LRV3" s="109" t="s">
        <v>1</v>
      </c>
      <c r="LRW3" s="109" t="s">
        <v>1</v>
      </c>
      <c r="LRX3" s="109" t="s">
        <v>1</v>
      </c>
      <c r="LRY3" s="109" t="s">
        <v>1</v>
      </c>
      <c r="LRZ3" s="109" t="s">
        <v>1</v>
      </c>
      <c r="LSA3" s="109" t="s">
        <v>1</v>
      </c>
      <c r="LSB3" s="109" t="s">
        <v>1</v>
      </c>
      <c r="LSC3" s="109" t="s">
        <v>1</v>
      </c>
      <c r="LSD3" s="109" t="s">
        <v>1</v>
      </c>
      <c r="LSE3" s="109" t="s">
        <v>1</v>
      </c>
      <c r="LSF3" s="109" t="s">
        <v>1</v>
      </c>
      <c r="LSG3" s="109" t="s">
        <v>1</v>
      </c>
      <c r="LSH3" s="109" t="s">
        <v>1</v>
      </c>
      <c r="LSI3" s="109" t="s">
        <v>1</v>
      </c>
      <c r="LSJ3" s="109" t="s">
        <v>1</v>
      </c>
      <c r="LSK3" s="109" t="s">
        <v>1</v>
      </c>
      <c r="LSL3" s="109" t="s">
        <v>1</v>
      </c>
      <c r="LSM3" s="109" t="s">
        <v>1</v>
      </c>
      <c r="LSN3" s="109" t="s">
        <v>1</v>
      </c>
      <c r="LSO3" s="109" t="s">
        <v>1</v>
      </c>
      <c r="LSP3" s="109" t="s">
        <v>1</v>
      </c>
      <c r="LSQ3" s="109" t="s">
        <v>1</v>
      </c>
      <c r="LSR3" s="109" t="s">
        <v>1</v>
      </c>
      <c r="LSS3" s="109" t="s">
        <v>1</v>
      </c>
      <c r="LST3" s="109" t="s">
        <v>1</v>
      </c>
      <c r="LSU3" s="109" t="s">
        <v>1</v>
      </c>
      <c r="LSV3" s="109" t="s">
        <v>1</v>
      </c>
      <c r="LSW3" s="109" t="s">
        <v>1</v>
      </c>
      <c r="LSX3" s="109" t="s">
        <v>1</v>
      </c>
      <c r="LSY3" s="109" t="s">
        <v>1</v>
      </c>
      <c r="LSZ3" s="109" t="s">
        <v>1</v>
      </c>
      <c r="LTA3" s="109" t="s">
        <v>1</v>
      </c>
      <c r="LTB3" s="109" t="s">
        <v>1</v>
      </c>
      <c r="LTC3" s="109" t="s">
        <v>1</v>
      </c>
      <c r="LTD3" s="109" t="s">
        <v>1</v>
      </c>
      <c r="LTE3" s="109" t="s">
        <v>1</v>
      </c>
      <c r="LTF3" s="109" t="s">
        <v>1</v>
      </c>
      <c r="LTG3" s="109" t="s">
        <v>1</v>
      </c>
      <c r="LTH3" s="109" t="s">
        <v>1</v>
      </c>
      <c r="LTI3" s="109" t="s">
        <v>1</v>
      </c>
      <c r="LTJ3" s="109" t="s">
        <v>1</v>
      </c>
      <c r="LTK3" s="109" t="s">
        <v>1</v>
      </c>
      <c r="LTL3" s="109" t="s">
        <v>1</v>
      </c>
      <c r="LTM3" s="109" t="s">
        <v>1</v>
      </c>
      <c r="LTN3" s="109" t="s">
        <v>1</v>
      </c>
      <c r="LTO3" s="109" t="s">
        <v>1</v>
      </c>
      <c r="LTP3" s="109" t="s">
        <v>1</v>
      </c>
      <c r="LTQ3" s="109" t="s">
        <v>1</v>
      </c>
      <c r="LTR3" s="109" t="s">
        <v>1</v>
      </c>
      <c r="LTS3" s="109" t="s">
        <v>1</v>
      </c>
      <c r="LTT3" s="109" t="s">
        <v>1</v>
      </c>
      <c r="LTU3" s="109" t="s">
        <v>1</v>
      </c>
      <c r="LTV3" s="109" t="s">
        <v>1</v>
      </c>
      <c r="LTW3" s="109" t="s">
        <v>1</v>
      </c>
      <c r="LTX3" s="109" t="s">
        <v>1</v>
      </c>
      <c r="LTY3" s="109" t="s">
        <v>1</v>
      </c>
      <c r="LTZ3" s="109" t="s">
        <v>1</v>
      </c>
      <c r="LUA3" s="109" t="s">
        <v>1</v>
      </c>
      <c r="LUB3" s="109" t="s">
        <v>1</v>
      </c>
      <c r="LUC3" s="109" t="s">
        <v>1</v>
      </c>
      <c r="LUD3" s="109" t="s">
        <v>1</v>
      </c>
      <c r="LUE3" s="109" t="s">
        <v>1</v>
      </c>
      <c r="LUF3" s="109" t="s">
        <v>1</v>
      </c>
      <c r="LUG3" s="109" t="s">
        <v>1</v>
      </c>
      <c r="LUH3" s="109" t="s">
        <v>1</v>
      </c>
      <c r="LUI3" s="109" t="s">
        <v>1</v>
      </c>
      <c r="LUJ3" s="109" t="s">
        <v>1</v>
      </c>
      <c r="LUK3" s="109" t="s">
        <v>1</v>
      </c>
      <c r="LUL3" s="109" t="s">
        <v>1</v>
      </c>
      <c r="LUM3" s="109" t="s">
        <v>1</v>
      </c>
      <c r="LUN3" s="109" t="s">
        <v>1</v>
      </c>
      <c r="LUO3" s="109" t="s">
        <v>1</v>
      </c>
      <c r="LUP3" s="109" t="s">
        <v>1</v>
      </c>
      <c r="LUQ3" s="109" t="s">
        <v>1</v>
      </c>
      <c r="LUR3" s="109" t="s">
        <v>1</v>
      </c>
      <c r="LUS3" s="109" t="s">
        <v>1</v>
      </c>
      <c r="LUT3" s="109" t="s">
        <v>1</v>
      </c>
      <c r="LUU3" s="109" t="s">
        <v>1</v>
      </c>
      <c r="LUV3" s="109" t="s">
        <v>1</v>
      </c>
      <c r="LUW3" s="109" t="s">
        <v>1</v>
      </c>
      <c r="LUX3" s="109" t="s">
        <v>1</v>
      </c>
      <c r="LUY3" s="109" t="s">
        <v>1</v>
      </c>
      <c r="LUZ3" s="109" t="s">
        <v>1</v>
      </c>
      <c r="LVA3" s="109" t="s">
        <v>1</v>
      </c>
      <c r="LVB3" s="109" t="s">
        <v>1</v>
      </c>
      <c r="LVC3" s="109" t="s">
        <v>1</v>
      </c>
      <c r="LVD3" s="109" t="s">
        <v>1</v>
      </c>
      <c r="LVE3" s="109" t="s">
        <v>1</v>
      </c>
      <c r="LVF3" s="109" t="s">
        <v>1</v>
      </c>
      <c r="LVG3" s="109" t="s">
        <v>1</v>
      </c>
      <c r="LVH3" s="109" t="s">
        <v>1</v>
      </c>
      <c r="LVI3" s="109" t="s">
        <v>1</v>
      </c>
      <c r="LVJ3" s="109" t="s">
        <v>1</v>
      </c>
      <c r="LVK3" s="109" t="s">
        <v>1</v>
      </c>
      <c r="LVL3" s="109" t="s">
        <v>1</v>
      </c>
      <c r="LVM3" s="109" t="s">
        <v>1</v>
      </c>
      <c r="LVN3" s="109" t="s">
        <v>1</v>
      </c>
      <c r="LVO3" s="109" t="s">
        <v>1</v>
      </c>
      <c r="LVP3" s="109" t="s">
        <v>1</v>
      </c>
      <c r="LVQ3" s="109" t="s">
        <v>1</v>
      </c>
      <c r="LVR3" s="109" t="s">
        <v>1</v>
      </c>
      <c r="LVS3" s="109" t="s">
        <v>1</v>
      </c>
      <c r="LVT3" s="109" t="s">
        <v>1</v>
      </c>
      <c r="LVU3" s="109" t="s">
        <v>1</v>
      </c>
      <c r="LVV3" s="109" t="s">
        <v>1</v>
      </c>
      <c r="LVW3" s="109" t="s">
        <v>1</v>
      </c>
      <c r="LVX3" s="109" t="s">
        <v>1</v>
      </c>
      <c r="LVY3" s="109" t="s">
        <v>1</v>
      </c>
      <c r="LVZ3" s="109" t="s">
        <v>1</v>
      </c>
      <c r="LWA3" s="109" t="s">
        <v>1</v>
      </c>
      <c r="LWB3" s="109" t="s">
        <v>1</v>
      </c>
      <c r="LWC3" s="109" t="s">
        <v>1</v>
      </c>
      <c r="LWD3" s="109" t="s">
        <v>1</v>
      </c>
      <c r="LWE3" s="109" t="s">
        <v>1</v>
      </c>
      <c r="LWF3" s="109" t="s">
        <v>1</v>
      </c>
      <c r="LWG3" s="109" t="s">
        <v>1</v>
      </c>
      <c r="LWH3" s="109" t="s">
        <v>1</v>
      </c>
      <c r="LWI3" s="109" t="s">
        <v>1</v>
      </c>
      <c r="LWJ3" s="109" t="s">
        <v>1</v>
      </c>
      <c r="LWK3" s="109" t="s">
        <v>1</v>
      </c>
      <c r="LWL3" s="109" t="s">
        <v>1</v>
      </c>
      <c r="LWM3" s="109" t="s">
        <v>1</v>
      </c>
      <c r="LWN3" s="109" t="s">
        <v>1</v>
      </c>
      <c r="LWO3" s="109" t="s">
        <v>1</v>
      </c>
      <c r="LWP3" s="109" t="s">
        <v>1</v>
      </c>
      <c r="LWQ3" s="109" t="s">
        <v>1</v>
      </c>
      <c r="LWR3" s="109" t="s">
        <v>1</v>
      </c>
      <c r="LWS3" s="109" t="s">
        <v>1</v>
      </c>
      <c r="LWT3" s="109" t="s">
        <v>1</v>
      </c>
      <c r="LWU3" s="109" t="s">
        <v>1</v>
      </c>
      <c r="LWV3" s="109" t="s">
        <v>1</v>
      </c>
      <c r="LWW3" s="109" t="s">
        <v>1</v>
      </c>
      <c r="LWX3" s="109" t="s">
        <v>1</v>
      </c>
      <c r="LWY3" s="109" t="s">
        <v>1</v>
      </c>
      <c r="LWZ3" s="109" t="s">
        <v>1</v>
      </c>
      <c r="LXA3" s="109" t="s">
        <v>1</v>
      </c>
      <c r="LXB3" s="109" t="s">
        <v>1</v>
      </c>
      <c r="LXC3" s="109" t="s">
        <v>1</v>
      </c>
      <c r="LXD3" s="109" t="s">
        <v>1</v>
      </c>
      <c r="LXE3" s="109" t="s">
        <v>1</v>
      </c>
      <c r="LXF3" s="109" t="s">
        <v>1</v>
      </c>
      <c r="LXG3" s="109" t="s">
        <v>1</v>
      </c>
      <c r="LXH3" s="109" t="s">
        <v>1</v>
      </c>
      <c r="LXI3" s="109" t="s">
        <v>1</v>
      </c>
      <c r="LXJ3" s="109" t="s">
        <v>1</v>
      </c>
      <c r="LXK3" s="109" t="s">
        <v>1</v>
      </c>
      <c r="LXL3" s="109" t="s">
        <v>1</v>
      </c>
      <c r="LXM3" s="109" t="s">
        <v>1</v>
      </c>
      <c r="LXN3" s="109" t="s">
        <v>1</v>
      </c>
      <c r="LXO3" s="109" t="s">
        <v>1</v>
      </c>
      <c r="LXP3" s="109" t="s">
        <v>1</v>
      </c>
      <c r="LXQ3" s="109" t="s">
        <v>1</v>
      </c>
      <c r="LXR3" s="109" t="s">
        <v>1</v>
      </c>
      <c r="LXS3" s="109" t="s">
        <v>1</v>
      </c>
      <c r="LXT3" s="109" t="s">
        <v>1</v>
      </c>
      <c r="LXU3" s="109" t="s">
        <v>1</v>
      </c>
      <c r="LXV3" s="109" t="s">
        <v>1</v>
      </c>
      <c r="LXW3" s="109" t="s">
        <v>1</v>
      </c>
      <c r="LXX3" s="109" t="s">
        <v>1</v>
      </c>
      <c r="LXY3" s="109" t="s">
        <v>1</v>
      </c>
      <c r="LXZ3" s="109" t="s">
        <v>1</v>
      </c>
      <c r="LYA3" s="109" t="s">
        <v>1</v>
      </c>
      <c r="LYB3" s="109" t="s">
        <v>1</v>
      </c>
      <c r="LYC3" s="109" t="s">
        <v>1</v>
      </c>
      <c r="LYD3" s="109" t="s">
        <v>1</v>
      </c>
      <c r="LYE3" s="109" t="s">
        <v>1</v>
      </c>
      <c r="LYF3" s="109" t="s">
        <v>1</v>
      </c>
      <c r="LYG3" s="109" t="s">
        <v>1</v>
      </c>
      <c r="LYH3" s="109" t="s">
        <v>1</v>
      </c>
      <c r="LYI3" s="109" t="s">
        <v>1</v>
      </c>
      <c r="LYJ3" s="109" t="s">
        <v>1</v>
      </c>
      <c r="LYK3" s="109" t="s">
        <v>1</v>
      </c>
      <c r="LYL3" s="109" t="s">
        <v>1</v>
      </c>
      <c r="LYM3" s="109" t="s">
        <v>1</v>
      </c>
      <c r="LYN3" s="109" t="s">
        <v>1</v>
      </c>
      <c r="LYO3" s="109" t="s">
        <v>1</v>
      </c>
      <c r="LYP3" s="109" t="s">
        <v>1</v>
      </c>
      <c r="LYQ3" s="109" t="s">
        <v>1</v>
      </c>
      <c r="LYR3" s="109" t="s">
        <v>1</v>
      </c>
      <c r="LYS3" s="109" t="s">
        <v>1</v>
      </c>
      <c r="LYT3" s="109" t="s">
        <v>1</v>
      </c>
      <c r="LYU3" s="109" t="s">
        <v>1</v>
      </c>
      <c r="LYV3" s="109" t="s">
        <v>1</v>
      </c>
      <c r="LYW3" s="109" t="s">
        <v>1</v>
      </c>
      <c r="LYX3" s="109" t="s">
        <v>1</v>
      </c>
      <c r="LYY3" s="109" t="s">
        <v>1</v>
      </c>
      <c r="LYZ3" s="109" t="s">
        <v>1</v>
      </c>
      <c r="LZA3" s="109" t="s">
        <v>1</v>
      </c>
      <c r="LZB3" s="109" t="s">
        <v>1</v>
      </c>
      <c r="LZC3" s="109" t="s">
        <v>1</v>
      </c>
      <c r="LZD3" s="109" t="s">
        <v>1</v>
      </c>
      <c r="LZE3" s="109" t="s">
        <v>1</v>
      </c>
      <c r="LZF3" s="109" t="s">
        <v>1</v>
      </c>
      <c r="LZG3" s="109" t="s">
        <v>1</v>
      </c>
      <c r="LZH3" s="109" t="s">
        <v>1</v>
      </c>
      <c r="LZI3" s="109" t="s">
        <v>1</v>
      </c>
      <c r="LZJ3" s="109" t="s">
        <v>1</v>
      </c>
      <c r="LZK3" s="109" t="s">
        <v>1</v>
      </c>
      <c r="LZL3" s="109" t="s">
        <v>1</v>
      </c>
      <c r="LZM3" s="109" t="s">
        <v>1</v>
      </c>
      <c r="LZN3" s="109" t="s">
        <v>1</v>
      </c>
      <c r="LZO3" s="109" t="s">
        <v>1</v>
      </c>
      <c r="LZP3" s="109" t="s">
        <v>1</v>
      </c>
      <c r="LZQ3" s="109" t="s">
        <v>1</v>
      </c>
      <c r="LZR3" s="109" t="s">
        <v>1</v>
      </c>
      <c r="LZS3" s="109" t="s">
        <v>1</v>
      </c>
      <c r="LZT3" s="109" t="s">
        <v>1</v>
      </c>
      <c r="LZU3" s="109" t="s">
        <v>1</v>
      </c>
      <c r="LZV3" s="109" t="s">
        <v>1</v>
      </c>
      <c r="LZW3" s="109" t="s">
        <v>1</v>
      </c>
      <c r="LZX3" s="109" t="s">
        <v>1</v>
      </c>
      <c r="LZY3" s="109" t="s">
        <v>1</v>
      </c>
      <c r="LZZ3" s="109" t="s">
        <v>1</v>
      </c>
      <c r="MAA3" s="109" t="s">
        <v>1</v>
      </c>
      <c r="MAB3" s="109" t="s">
        <v>1</v>
      </c>
      <c r="MAC3" s="109" t="s">
        <v>1</v>
      </c>
      <c r="MAD3" s="109" t="s">
        <v>1</v>
      </c>
      <c r="MAE3" s="109" t="s">
        <v>1</v>
      </c>
      <c r="MAF3" s="109" t="s">
        <v>1</v>
      </c>
      <c r="MAG3" s="109" t="s">
        <v>1</v>
      </c>
      <c r="MAH3" s="109" t="s">
        <v>1</v>
      </c>
      <c r="MAI3" s="109" t="s">
        <v>1</v>
      </c>
      <c r="MAJ3" s="109" t="s">
        <v>1</v>
      </c>
      <c r="MAK3" s="109" t="s">
        <v>1</v>
      </c>
      <c r="MAL3" s="109" t="s">
        <v>1</v>
      </c>
      <c r="MAM3" s="109" t="s">
        <v>1</v>
      </c>
      <c r="MAN3" s="109" t="s">
        <v>1</v>
      </c>
      <c r="MAO3" s="109" t="s">
        <v>1</v>
      </c>
      <c r="MAP3" s="109" t="s">
        <v>1</v>
      </c>
      <c r="MAQ3" s="109" t="s">
        <v>1</v>
      </c>
      <c r="MAR3" s="109" t="s">
        <v>1</v>
      </c>
      <c r="MAS3" s="109" t="s">
        <v>1</v>
      </c>
      <c r="MAT3" s="109" t="s">
        <v>1</v>
      </c>
      <c r="MAU3" s="109" t="s">
        <v>1</v>
      </c>
      <c r="MAV3" s="109" t="s">
        <v>1</v>
      </c>
      <c r="MAW3" s="109" t="s">
        <v>1</v>
      </c>
      <c r="MAX3" s="109" t="s">
        <v>1</v>
      </c>
      <c r="MAY3" s="109" t="s">
        <v>1</v>
      </c>
      <c r="MAZ3" s="109" t="s">
        <v>1</v>
      </c>
      <c r="MBA3" s="109" t="s">
        <v>1</v>
      </c>
      <c r="MBB3" s="109" t="s">
        <v>1</v>
      </c>
      <c r="MBC3" s="109" t="s">
        <v>1</v>
      </c>
      <c r="MBD3" s="109" t="s">
        <v>1</v>
      </c>
      <c r="MBE3" s="109" t="s">
        <v>1</v>
      </c>
      <c r="MBF3" s="109" t="s">
        <v>1</v>
      </c>
      <c r="MBG3" s="109" t="s">
        <v>1</v>
      </c>
      <c r="MBH3" s="109" t="s">
        <v>1</v>
      </c>
      <c r="MBI3" s="109" t="s">
        <v>1</v>
      </c>
      <c r="MBJ3" s="109" t="s">
        <v>1</v>
      </c>
      <c r="MBK3" s="109" t="s">
        <v>1</v>
      </c>
      <c r="MBL3" s="109" t="s">
        <v>1</v>
      </c>
      <c r="MBM3" s="109" t="s">
        <v>1</v>
      </c>
      <c r="MBN3" s="109" t="s">
        <v>1</v>
      </c>
      <c r="MBO3" s="109" t="s">
        <v>1</v>
      </c>
      <c r="MBP3" s="109" t="s">
        <v>1</v>
      </c>
      <c r="MBQ3" s="109" t="s">
        <v>1</v>
      </c>
      <c r="MBR3" s="109" t="s">
        <v>1</v>
      </c>
      <c r="MBS3" s="109" t="s">
        <v>1</v>
      </c>
      <c r="MBT3" s="109" t="s">
        <v>1</v>
      </c>
      <c r="MBU3" s="109" t="s">
        <v>1</v>
      </c>
      <c r="MBV3" s="109" t="s">
        <v>1</v>
      </c>
      <c r="MBW3" s="109" t="s">
        <v>1</v>
      </c>
      <c r="MBX3" s="109" t="s">
        <v>1</v>
      </c>
      <c r="MBY3" s="109" t="s">
        <v>1</v>
      </c>
      <c r="MBZ3" s="109" t="s">
        <v>1</v>
      </c>
      <c r="MCA3" s="109" t="s">
        <v>1</v>
      </c>
      <c r="MCB3" s="109" t="s">
        <v>1</v>
      </c>
      <c r="MCC3" s="109" t="s">
        <v>1</v>
      </c>
      <c r="MCD3" s="109" t="s">
        <v>1</v>
      </c>
      <c r="MCE3" s="109" t="s">
        <v>1</v>
      </c>
      <c r="MCF3" s="109" t="s">
        <v>1</v>
      </c>
      <c r="MCG3" s="109" t="s">
        <v>1</v>
      </c>
      <c r="MCH3" s="109" t="s">
        <v>1</v>
      </c>
      <c r="MCI3" s="109" t="s">
        <v>1</v>
      </c>
      <c r="MCJ3" s="109" t="s">
        <v>1</v>
      </c>
      <c r="MCK3" s="109" t="s">
        <v>1</v>
      </c>
      <c r="MCL3" s="109" t="s">
        <v>1</v>
      </c>
      <c r="MCM3" s="109" t="s">
        <v>1</v>
      </c>
      <c r="MCN3" s="109" t="s">
        <v>1</v>
      </c>
      <c r="MCO3" s="109" t="s">
        <v>1</v>
      </c>
      <c r="MCP3" s="109" t="s">
        <v>1</v>
      </c>
      <c r="MCQ3" s="109" t="s">
        <v>1</v>
      </c>
      <c r="MCR3" s="109" t="s">
        <v>1</v>
      </c>
      <c r="MCS3" s="109" t="s">
        <v>1</v>
      </c>
      <c r="MCT3" s="109" t="s">
        <v>1</v>
      </c>
      <c r="MCU3" s="109" t="s">
        <v>1</v>
      </c>
      <c r="MCV3" s="109" t="s">
        <v>1</v>
      </c>
      <c r="MCW3" s="109" t="s">
        <v>1</v>
      </c>
      <c r="MCX3" s="109" t="s">
        <v>1</v>
      </c>
      <c r="MCY3" s="109" t="s">
        <v>1</v>
      </c>
      <c r="MCZ3" s="109" t="s">
        <v>1</v>
      </c>
      <c r="MDA3" s="109" t="s">
        <v>1</v>
      </c>
      <c r="MDB3" s="109" t="s">
        <v>1</v>
      </c>
      <c r="MDC3" s="109" t="s">
        <v>1</v>
      </c>
      <c r="MDD3" s="109" t="s">
        <v>1</v>
      </c>
      <c r="MDE3" s="109" t="s">
        <v>1</v>
      </c>
      <c r="MDF3" s="109" t="s">
        <v>1</v>
      </c>
      <c r="MDG3" s="109" t="s">
        <v>1</v>
      </c>
      <c r="MDH3" s="109" t="s">
        <v>1</v>
      </c>
      <c r="MDI3" s="109" t="s">
        <v>1</v>
      </c>
      <c r="MDJ3" s="109" t="s">
        <v>1</v>
      </c>
      <c r="MDK3" s="109" t="s">
        <v>1</v>
      </c>
      <c r="MDL3" s="109" t="s">
        <v>1</v>
      </c>
      <c r="MDM3" s="109" t="s">
        <v>1</v>
      </c>
      <c r="MDN3" s="109" t="s">
        <v>1</v>
      </c>
      <c r="MDO3" s="109" t="s">
        <v>1</v>
      </c>
      <c r="MDP3" s="109" t="s">
        <v>1</v>
      </c>
      <c r="MDQ3" s="109" t="s">
        <v>1</v>
      </c>
      <c r="MDR3" s="109" t="s">
        <v>1</v>
      </c>
      <c r="MDS3" s="109" t="s">
        <v>1</v>
      </c>
      <c r="MDT3" s="109" t="s">
        <v>1</v>
      </c>
      <c r="MDU3" s="109" t="s">
        <v>1</v>
      </c>
      <c r="MDV3" s="109" t="s">
        <v>1</v>
      </c>
      <c r="MDW3" s="109" t="s">
        <v>1</v>
      </c>
      <c r="MDX3" s="109" t="s">
        <v>1</v>
      </c>
      <c r="MDY3" s="109" t="s">
        <v>1</v>
      </c>
      <c r="MDZ3" s="109" t="s">
        <v>1</v>
      </c>
      <c r="MEA3" s="109" t="s">
        <v>1</v>
      </c>
      <c r="MEB3" s="109" t="s">
        <v>1</v>
      </c>
      <c r="MEC3" s="109" t="s">
        <v>1</v>
      </c>
      <c r="MED3" s="109" t="s">
        <v>1</v>
      </c>
      <c r="MEE3" s="109" t="s">
        <v>1</v>
      </c>
      <c r="MEF3" s="109" t="s">
        <v>1</v>
      </c>
      <c r="MEG3" s="109" t="s">
        <v>1</v>
      </c>
      <c r="MEH3" s="109" t="s">
        <v>1</v>
      </c>
      <c r="MEI3" s="109" t="s">
        <v>1</v>
      </c>
      <c r="MEJ3" s="109" t="s">
        <v>1</v>
      </c>
      <c r="MEK3" s="109" t="s">
        <v>1</v>
      </c>
      <c r="MEL3" s="109" t="s">
        <v>1</v>
      </c>
      <c r="MEM3" s="109" t="s">
        <v>1</v>
      </c>
      <c r="MEN3" s="109" t="s">
        <v>1</v>
      </c>
      <c r="MEO3" s="109" t="s">
        <v>1</v>
      </c>
      <c r="MEP3" s="109" t="s">
        <v>1</v>
      </c>
      <c r="MEQ3" s="109" t="s">
        <v>1</v>
      </c>
      <c r="MER3" s="109" t="s">
        <v>1</v>
      </c>
      <c r="MES3" s="109" t="s">
        <v>1</v>
      </c>
      <c r="MET3" s="109" t="s">
        <v>1</v>
      </c>
      <c r="MEU3" s="109" t="s">
        <v>1</v>
      </c>
      <c r="MEV3" s="109" t="s">
        <v>1</v>
      </c>
      <c r="MEW3" s="109" t="s">
        <v>1</v>
      </c>
      <c r="MEX3" s="109" t="s">
        <v>1</v>
      </c>
      <c r="MEY3" s="109" t="s">
        <v>1</v>
      </c>
      <c r="MEZ3" s="109" t="s">
        <v>1</v>
      </c>
      <c r="MFA3" s="109" t="s">
        <v>1</v>
      </c>
      <c r="MFB3" s="109" t="s">
        <v>1</v>
      </c>
      <c r="MFC3" s="109" t="s">
        <v>1</v>
      </c>
      <c r="MFD3" s="109" t="s">
        <v>1</v>
      </c>
      <c r="MFE3" s="109" t="s">
        <v>1</v>
      </c>
      <c r="MFF3" s="109" t="s">
        <v>1</v>
      </c>
      <c r="MFG3" s="109" t="s">
        <v>1</v>
      </c>
      <c r="MFH3" s="109" t="s">
        <v>1</v>
      </c>
      <c r="MFI3" s="109" t="s">
        <v>1</v>
      </c>
      <c r="MFJ3" s="109" t="s">
        <v>1</v>
      </c>
      <c r="MFK3" s="109" t="s">
        <v>1</v>
      </c>
      <c r="MFL3" s="109" t="s">
        <v>1</v>
      </c>
      <c r="MFM3" s="109" t="s">
        <v>1</v>
      </c>
      <c r="MFN3" s="109" t="s">
        <v>1</v>
      </c>
      <c r="MFO3" s="109" t="s">
        <v>1</v>
      </c>
      <c r="MFP3" s="109" t="s">
        <v>1</v>
      </c>
      <c r="MFQ3" s="109" t="s">
        <v>1</v>
      </c>
      <c r="MFR3" s="109" t="s">
        <v>1</v>
      </c>
      <c r="MFS3" s="109" t="s">
        <v>1</v>
      </c>
      <c r="MFT3" s="109" t="s">
        <v>1</v>
      </c>
      <c r="MFU3" s="109" t="s">
        <v>1</v>
      </c>
      <c r="MFV3" s="109" t="s">
        <v>1</v>
      </c>
      <c r="MFW3" s="109" t="s">
        <v>1</v>
      </c>
      <c r="MFX3" s="109" t="s">
        <v>1</v>
      </c>
      <c r="MFY3" s="109" t="s">
        <v>1</v>
      </c>
      <c r="MFZ3" s="109" t="s">
        <v>1</v>
      </c>
      <c r="MGA3" s="109" t="s">
        <v>1</v>
      </c>
      <c r="MGB3" s="109" t="s">
        <v>1</v>
      </c>
      <c r="MGC3" s="109" t="s">
        <v>1</v>
      </c>
      <c r="MGD3" s="109" t="s">
        <v>1</v>
      </c>
      <c r="MGE3" s="109" t="s">
        <v>1</v>
      </c>
      <c r="MGF3" s="109" t="s">
        <v>1</v>
      </c>
      <c r="MGG3" s="109" t="s">
        <v>1</v>
      </c>
      <c r="MGH3" s="109" t="s">
        <v>1</v>
      </c>
      <c r="MGI3" s="109" t="s">
        <v>1</v>
      </c>
      <c r="MGJ3" s="109" t="s">
        <v>1</v>
      </c>
      <c r="MGK3" s="109" t="s">
        <v>1</v>
      </c>
      <c r="MGL3" s="109" t="s">
        <v>1</v>
      </c>
      <c r="MGM3" s="109" t="s">
        <v>1</v>
      </c>
      <c r="MGN3" s="109" t="s">
        <v>1</v>
      </c>
      <c r="MGO3" s="109" t="s">
        <v>1</v>
      </c>
      <c r="MGP3" s="109" t="s">
        <v>1</v>
      </c>
      <c r="MGQ3" s="109" t="s">
        <v>1</v>
      </c>
      <c r="MGR3" s="109" t="s">
        <v>1</v>
      </c>
      <c r="MGS3" s="109" t="s">
        <v>1</v>
      </c>
      <c r="MGT3" s="109" t="s">
        <v>1</v>
      </c>
      <c r="MGU3" s="109" t="s">
        <v>1</v>
      </c>
      <c r="MGV3" s="109" t="s">
        <v>1</v>
      </c>
      <c r="MGW3" s="109" t="s">
        <v>1</v>
      </c>
      <c r="MGX3" s="109" t="s">
        <v>1</v>
      </c>
      <c r="MGY3" s="109" t="s">
        <v>1</v>
      </c>
      <c r="MGZ3" s="109" t="s">
        <v>1</v>
      </c>
      <c r="MHA3" s="109" t="s">
        <v>1</v>
      </c>
      <c r="MHB3" s="109" t="s">
        <v>1</v>
      </c>
      <c r="MHC3" s="109" t="s">
        <v>1</v>
      </c>
      <c r="MHD3" s="109" t="s">
        <v>1</v>
      </c>
      <c r="MHE3" s="109" t="s">
        <v>1</v>
      </c>
      <c r="MHF3" s="109" t="s">
        <v>1</v>
      </c>
      <c r="MHG3" s="109" t="s">
        <v>1</v>
      </c>
      <c r="MHH3" s="109" t="s">
        <v>1</v>
      </c>
      <c r="MHI3" s="109" t="s">
        <v>1</v>
      </c>
      <c r="MHJ3" s="109" t="s">
        <v>1</v>
      </c>
      <c r="MHK3" s="109" t="s">
        <v>1</v>
      </c>
      <c r="MHL3" s="109" t="s">
        <v>1</v>
      </c>
      <c r="MHM3" s="109" t="s">
        <v>1</v>
      </c>
      <c r="MHN3" s="109" t="s">
        <v>1</v>
      </c>
      <c r="MHO3" s="109" t="s">
        <v>1</v>
      </c>
      <c r="MHP3" s="109" t="s">
        <v>1</v>
      </c>
      <c r="MHQ3" s="109" t="s">
        <v>1</v>
      </c>
      <c r="MHR3" s="109" t="s">
        <v>1</v>
      </c>
      <c r="MHS3" s="109" t="s">
        <v>1</v>
      </c>
      <c r="MHT3" s="109" t="s">
        <v>1</v>
      </c>
      <c r="MHU3" s="109" t="s">
        <v>1</v>
      </c>
      <c r="MHV3" s="109" t="s">
        <v>1</v>
      </c>
      <c r="MHW3" s="109" t="s">
        <v>1</v>
      </c>
      <c r="MHX3" s="109" t="s">
        <v>1</v>
      </c>
      <c r="MHY3" s="109" t="s">
        <v>1</v>
      </c>
      <c r="MHZ3" s="109" t="s">
        <v>1</v>
      </c>
      <c r="MIA3" s="109" t="s">
        <v>1</v>
      </c>
      <c r="MIB3" s="109" t="s">
        <v>1</v>
      </c>
      <c r="MIC3" s="109" t="s">
        <v>1</v>
      </c>
      <c r="MID3" s="109" t="s">
        <v>1</v>
      </c>
      <c r="MIE3" s="109" t="s">
        <v>1</v>
      </c>
      <c r="MIF3" s="109" t="s">
        <v>1</v>
      </c>
      <c r="MIG3" s="109" t="s">
        <v>1</v>
      </c>
      <c r="MIH3" s="109" t="s">
        <v>1</v>
      </c>
      <c r="MII3" s="109" t="s">
        <v>1</v>
      </c>
      <c r="MIJ3" s="109" t="s">
        <v>1</v>
      </c>
      <c r="MIK3" s="109" t="s">
        <v>1</v>
      </c>
      <c r="MIL3" s="109" t="s">
        <v>1</v>
      </c>
      <c r="MIM3" s="109" t="s">
        <v>1</v>
      </c>
      <c r="MIN3" s="109" t="s">
        <v>1</v>
      </c>
      <c r="MIO3" s="109" t="s">
        <v>1</v>
      </c>
      <c r="MIP3" s="109" t="s">
        <v>1</v>
      </c>
      <c r="MIQ3" s="109" t="s">
        <v>1</v>
      </c>
      <c r="MIR3" s="109" t="s">
        <v>1</v>
      </c>
      <c r="MIS3" s="109" t="s">
        <v>1</v>
      </c>
      <c r="MIT3" s="109" t="s">
        <v>1</v>
      </c>
      <c r="MIU3" s="109" t="s">
        <v>1</v>
      </c>
      <c r="MIV3" s="109" t="s">
        <v>1</v>
      </c>
      <c r="MIW3" s="109" t="s">
        <v>1</v>
      </c>
      <c r="MIX3" s="109" t="s">
        <v>1</v>
      </c>
      <c r="MIY3" s="109" t="s">
        <v>1</v>
      </c>
      <c r="MIZ3" s="109" t="s">
        <v>1</v>
      </c>
      <c r="MJA3" s="109" t="s">
        <v>1</v>
      </c>
      <c r="MJB3" s="109" t="s">
        <v>1</v>
      </c>
      <c r="MJC3" s="109" t="s">
        <v>1</v>
      </c>
      <c r="MJD3" s="109" t="s">
        <v>1</v>
      </c>
      <c r="MJE3" s="109" t="s">
        <v>1</v>
      </c>
      <c r="MJF3" s="109" t="s">
        <v>1</v>
      </c>
      <c r="MJG3" s="109" t="s">
        <v>1</v>
      </c>
      <c r="MJH3" s="109" t="s">
        <v>1</v>
      </c>
      <c r="MJI3" s="109" t="s">
        <v>1</v>
      </c>
      <c r="MJJ3" s="109" t="s">
        <v>1</v>
      </c>
      <c r="MJK3" s="109" t="s">
        <v>1</v>
      </c>
      <c r="MJL3" s="109" t="s">
        <v>1</v>
      </c>
      <c r="MJM3" s="109" t="s">
        <v>1</v>
      </c>
      <c r="MJN3" s="109" t="s">
        <v>1</v>
      </c>
      <c r="MJO3" s="109" t="s">
        <v>1</v>
      </c>
      <c r="MJP3" s="109" t="s">
        <v>1</v>
      </c>
      <c r="MJQ3" s="109" t="s">
        <v>1</v>
      </c>
      <c r="MJR3" s="109" t="s">
        <v>1</v>
      </c>
      <c r="MJS3" s="109" t="s">
        <v>1</v>
      </c>
      <c r="MJT3" s="109" t="s">
        <v>1</v>
      </c>
      <c r="MJU3" s="109" t="s">
        <v>1</v>
      </c>
      <c r="MJV3" s="109" t="s">
        <v>1</v>
      </c>
      <c r="MJW3" s="109" t="s">
        <v>1</v>
      </c>
      <c r="MJX3" s="109" t="s">
        <v>1</v>
      </c>
      <c r="MJY3" s="109" t="s">
        <v>1</v>
      </c>
      <c r="MJZ3" s="109" t="s">
        <v>1</v>
      </c>
      <c r="MKA3" s="109" t="s">
        <v>1</v>
      </c>
      <c r="MKB3" s="109" t="s">
        <v>1</v>
      </c>
      <c r="MKC3" s="109" t="s">
        <v>1</v>
      </c>
      <c r="MKD3" s="109" t="s">
        <v>1</v>
      </c>
      <c r="MKE3" s="109" t="s">
        <v>1</v>
      </c>
      <c r="MKF3" s="109" t="s">
        <v>1</v>
      </c>
      <c r="MKG3" s="109" t="s">
        <v>1</v>
      </c>
      <c r="MKH3" s="109" t="s">
        <v>1</v>
      </c>
      <c r="MKI3" s="109" t="s">
        <v>1</v>
      </c>
      <c r="MKJ3" s="109" t="s">
        <v>1</v>
      </c>
      <c r="MKK3" s="109" t="s">
        <v>1</v>
      </c>
      <c r="MKL3" s="109" t="s">
        <v>1</v>
      </c>
      <c r="MKM3" s="109" t="s">
        <v>1</v>
      </c>
      <c r="MKN3" s="109" t="s">
        <v>1</v>
      </c>
      <c r="MKO3" s="109" t="s">
        <v>1</v>
      </c>
      <c r="MKP3" s="109" t="s">
        <v>1</v>
      </c>
      <c r="MKQ3" s="109" t="s">
        <v>1</v>
      </c>
      <c r="MKR3" s="109" t="s">
        <v>1</v>
      </c>
      <c r="MKS3" s="109" t="s">
        <v>1</v>
      </c>
      <c r="MKT3" s="109" t="s">
        <v>1</v>
      </c>
      <c r="MKU3" s="109" t="s">
        <v>1</v>
      </c>
      <c r="MKV3" s="109" t="s">
        <v>1</v>
      </c>
      <c r="MKW3" s="109" t="s">
        <v>1</v>
      </c>
      <c r="MKX3" s="109" t="s">
        <v>1</v>
      </c>
      <c r="MKY3" s="109" t="s">
        <v>1</v>
      </c>
      <c r="MKZ3" s="109" t="s">
        <v>1</v>
      </c>
      <c r="MLA3" s="109" t="s">
        <v>1</v>
      </c>
      <c r="MLB3" s="109" t="s">
        <v>1</v>
      </c>
      <c r="MLC3" s="109" t="s">
        <v>1</v>
      </c>
      <c r="MLD3" s="109" t="s">
        <v>1</v>
      </c>
      <c r="MLE3" s="109" t="s">
        <v>1</v>
      </c>
      <c r="MLF3" s="109" t="s">
        <v>1</v>
      </c>
      <c r="MLG3" s="109" t="s">
        <v>1</v>
      </c>
      <c r="MLH3" s="109" t="s">
        <v>1</v>
      </c>
      <c r="MLI3" s="109" t="s">
        <v>1</v>
      </c>
      <c r="MLJ3" s="109" t="s">
        <v>1</v>
      </c>
      <c r="MLK3" s="109" t="s">
        <v>1</v>
      </c>
      <c r="MLL3" s="109" t="s">
        <v>1</v>
      </c>
      <c r="MLM3" s="109" t="s">
        <v>1</v>
      </c>
      <c r="MLN3" s="109" t="s">
        <v>1</v>
      </c>
      <c r="MLO3" s="109" t="s">
        <v>1</v>
      </c>
      <c r="MLP3" s="109" t="s">
        <v>1</v>
      </c>
      <c r="MLQ3" s="109" t="s">
        <v>1</v>
      </c>
      <c r="MLR3" s="109" t="s">
        <v>1</v>
      </c>
      <c r="MLS3" s="109" t="s">
        <v>1</v>
      </c>
      <c r="MLT3" s="109" t="s">
        <v>1</v>
      </c>
      <c r="MLU3" s="109" t="s">
        <v>1</v>
      </c>
      <c r="MLV3" s="109" t="s">
        <v>1</v>
      </c>
      <c r="MLW3" s="109" t="s">
        <v>1</v>
      </c>
      <c r="MLX3" s="109" t="s">
        <v>1</v>
      </c>
      <c r="MLY3" s="109" t="s">
        <v>1</v>
      </c>
      <c r="MLZ3" s="109" t="s">
        <v>1</v>
      </c>
      <c r="MMA3" s="109" t="s">
        <v>1</v>
      </c>
      <c r="MMB3" s="109" t="s">
        <v>1</v>
      </c>
      <c r="MMC3" s="109" t="s">
        <v>1</v>
      </c>
      <c r="MMD3" s="109" t="s">
        <v>1</v>
      </c>
      <c r="MME3" s="109" t="s">
        <v>1</v>
      </c>
      <c r="MMF3" s="109" t="s">
        <v>1</v>
      </c>
      <c r="MMG3" s="109" t="s">
        <v>1</v>
      </c>
      <c r="MMH3" s="109" t="s">
        <v>1</v>
      </c>
      <c r="MMI3" s="109" t="s">
        <v>1</v>
      </c>
      <c r="MMJ3" s="109" t="s">
        <v>1</v>
      </c>
      <c r="MMK3" s="109" t="s">
        <v>1</v>
      </c>
      <c r="MML3" s="109" t="s">
        <v>1</v>
      </c>
      <c r="MMM3" s="109" t="s">
        <v>1</v>
      </c>
      <c r="MMN3" s="109" t="s">
        <v>1</v>
      </c>
      <c r="MMO3" s="109" t="s">
        <v>1</v>
      </c>
      <c r="MMP3" s="109" t="s">
        <v>1</v>
      </c>
      <c r="MMQ3" s="109" t="s">
        <v>1</v>
      </c>
      <c r="MMR3" s="109" t="s">
        <v>1</v>
      </c>
      <c r="MMS3" s="109" t="s">
        <v>1</v>
      </c>
      <c r="MMT3" s="109" t="s">
        <v>1</v>
      </c>
      <c r="MMU3" s="109" t="s">
        <v>1</v>
      </c>
      <c r="MMV3" s="109" t="s">
        <v>1</v>
      </c>
      <c r="MMW3" s="109" t="s">
        <v>1</v>
      </c>
      <c r="MMX3" s="109" t="s">
        <v>1</v>
      </c>
      <c r="MMY3" s="109" t="s">
        <v>1</v>
      </c>
      <c r="MMZ3" s="109" t="s">
        <v>1</v>
      </c>
      <c r="MNA3" s="109" t="s">
        <v>1</v>
      </c>
      <c r="MNB3" s="109" t="s">
        <v>1</v>
      </c>
      <c r="MNC3" s="109" t="s">
        <v>1</v>
      </c>
      <c r="MND3" s="109" t="s">
        <v>1</v>
      </c>
      <c r="MNE3" s="109" t="s">
        <v>1</v>
      </c>
      <c r="MNF3" s="109" t="s">
        <v>1</v>
      </c>
      <c r="MNG3" s="109" t="s">
        <v>1</v>
      </c>
      <c r="MNH3" s="109" t="s">
        <v>1</v>
      </c>
      <c r="MNI3" s="109" t="s">
        <v>1</v>
      </c>
      <c r="MNJ3" s="109" t="s">
        <v>1</v>
      </c>
      <c r="MNK3" s="109" t="s">
        <v>1</v>
      </c>
      <c r="MNL3" s="109" t="s">
        <v>1</v>
      </c>
      <c r="MNM3" s="109" t="s">
        <v>1</v>
      </c>
      <c r="MNN3" s="109" t="s">
        <v>1</v>
      </c>
      <c r="MNO3" s="109" t="s">
        <v>1</v>
      </c>
      <c r="MNP3" s="109" t="s">
        <v>1</v>
      </c>
      <c r="MNQ3" s="109" t="s">
        <v>1</v>
      </c>
      <c r="MNR3" s="109" t="s">
        <v>1</v>
      </c>
      <c r="MNS3" s="109" t="s">
        <v>1</v>
      </c>
      <c r="MNT3" s="109" t="s">
        <v>1</v>
      </c>
      <c r="MNU3" s="109" t="s">
        <v>1</v>
      </c>
      <c r="MNV3" s="109" t="s">
        <v>1</v>
      </c>
      <c r="MNW3" s="109" t="s">
        <v>1</v>
      </c>
      <c r="MNX3" s="109" t="s">
        <v>1</v>
      </c>
      <c r="MNY3" s="109" t="s">
        <v>1</v>
      </c>
      <c r="MNZ3" s="109" t="s">
        <v>1</v>
      </c>
      <c r="MOA3" s="109" t="s">
        <v>1</v>
      </c>
      <c r="MOB3" s="109" t="s">
        <v>1</v>
      </c>
      <c r="MOC3" s="109" t="s">
        <v>1</v>
      </c>
      <c r="MOD3" s="109" t="s">
        <v>1</v>
      </c>
      <c r="MOE3" s="109" t="s">
        <v>1</v>
      </c>
      <c r="MOF3" s="109" t="s">
        <v>1</v>
      </c>
      <c r="MOG3" s="109" t="s">
        <v>1</v>
      </c>
      <c r="MOH3" s="109" t="s">
        <v>1</v>
      </c>
      <c r="MOI3" s="109" t="s">
        <v>1</v>
      </c>
      <c r="MOJ3" s="109" t="s">
        <v>1</v>
      </c>
      <c r="MOK3" s="109" t="s">
        <v>1</v>
      </c>
      <c r="MOL3" s="109" t="s">
        <v>1</v>
      </c>
      <c r="MOM3" s="109" t="s">
        <v>1</v>
      </c>
      <c r="MON3" s="109" t="s">
        <v>1</v>
      </c>
      <c r="MOO3" s="109" t="s">
        <v>1</v>
      </c>
      <c r="MOP3" s="109" t="s">
        <v>1</v>
      </c>
      <c r="MOQ3" s="109" t="s">
        <v>1</v>
      </c>
      <c r="MOR3" s="109" t="s">
        <v>1</v>
      </c>
      <c r="MOS3" s="109" t="s">
        <v>1</v>
      </c>
      <c r="MOT3" s="109" t="s">
        <v>1</v>
      </c>
      <c r="MOU3" s="109" t="s">
        <v>1</v>
      </c>
      <c r="MOV3" s="109" t="s">
        <v>1</v>
      </c>
      <c r="MOW3" s="109" t="s">
        <v>1</v>
      </c>
      <c r="MOX3" s="109" t="s">
        <v>1</v>
      </c>
      <c r="MOY3" s="109" t="s">
        <v>1</v>
      </c>
      <c r="MOZ3" s="109" t="s">
        <v>1</v>
      </c>
      <c r="MPA3" s="109" t="s">
        <v>1</v>
      </c>
      <c r="MPB3" s="109" t="s">
        <v>1</v>
      </c>
      <c r="MPC3" s="109" t="s">
        <v>1</v>
      </c>
      <c r="MPD3" s="109" t="s">
        <v>1</v>
      </c>
      <c r="MPE3" s="109" t="s">
        <v>1</v>
      </c>
      <c r="MPF3" s="109" t="s">
        <v>1</v>
      </c>
      <c r="MPG3" s="109" t="s">
        <v>1</v>
      </c>
      <c r="MPH3" s="109" t="s">
        <v>1</v>
      </c>
      <c r="MPI3" s="109" t="s">
        <v>1</v>
      </c>
      <c r="MPJ3" s="109" t="s">
        <v>1</v>
      </c>
      <c r="MPK3" s="109" t="s">
        <v>1</v>
      </c>
      <c r="MPL3" s="109" t="s">
        <v>1</v>
      </c>
      <c r="MPM3" s="109" t="s">
        <v>1</v>
      </c>
      <c r="MPN3" s="109" t="s">
        <v>1</v>
      </c>
      <c r="MPO3" s="109" t="s">
        <v>1</v>
      </c>
      <c r="MPP3" s="109" t="s">
        <v>1</v>
      </c>
      <c r="MPQ3" s="109" t="s">
        <v>1</v>
      </c>
      <c r="MPR3" s="109" t="s">
        <v>1</v>
      </c>
      <c r="MPS3" s="109" t="s">
        <v>1</v>
      </c>
      <c r="MPT3" s="109" t="s">
        <v>1</v>
      </c>
      <c r="MPU3" s="109" t="s">
        <v>1</v>
      </c>
      <c r="MPV3" s="109" t="s">
        <v>1</v>
      </c>
      <c r="MPW3" s="109" t="s">
        <v>1</v>
      </c>
      <c r="MPX3" s="109" t="s">
        <v>1</v>
      </c>
      <c r="MPY3" s="109" t="s">
        <v>1</v>
      </c>
      <c r="MPZ3" s="109" t="s">
        <v>1</v>
      </c>
      <c r="MQA3" s="109" t="s">
        <v>1</v>
      </c>
      <c r="MQB3" s="109" t="s">
        <v>1</v>
      </c>
      <c r="MQC3" s="109" t="s">
        <v>1</v>
      </c>
      <c r="MQD3" s="109" t="s">
        <v>1</v>
      </c>
      <c r="MQE3" s="109" t="s">
        <v>1</v>
      </c>
      <c r="MQF3" s="109" t="s">
        <v>1</v>
      </c>
      <c r="MQG3" s="109" t="s">
        <v>1</v>
      </c>
      <c r="MQH3" s="109" t="s">
        <v>1</v>
      </c>
      <c r="MQI3" s="109" t="s">
        <v>1</v>
      </c>
      <c r="MQJ3" s="109" t="s">
        <v>1</v>
      </c>
      <c r="MQK3" s="109" t="s">
        <v>1</v>
      </c>
      <c r="MQL3" s="109" t="s">
        <v>1</v>
      </c>
      <c r="MQM3" s="109" t="s">
        <v>1</v>
      </c>
      <c r="MQN3" s="109" t="s">
        <v>1</v>
      </c>
      <c r="MQO3" s="109" t="s">
        <v>1</v>
      </c>
      <c r="MQP3" s="109" t="s">
        <v>1</v>
      </c>
      <c r="MQQ3" s="109" t="s">
        <v>1</v>
      </c>
      <c r="MQR3" s="109" t="s">
        <v>1</v>
      </c>
      <c r="MQS3" s="109" t="s">
        <v>1</v>
      </c>
      <c r="MQT3" s="109" t="s">
        <v>1</v>
      </c>
      <c r="MQU3" s="109" t="s">
        <v>1</v>
      </c>
      <c r="MQV3" s="109" t="s">
        <v>1</v>
      </c>
      <c r="MQW3" s="109" t="s">
        <v>1</v>
      </c>
      <c r="MQX3" s="109" t="s">
        <v>1</v>
      </c>
      <c r="MQY3" s="109" t="s">
        <v>1</v>
      </c>
      <c r="MQZ3" s="109" t="s">
        <v>1</v>
      </c>
      <c r="MRA3" s="109" t="s">
        <v>1</v>
      </c>
      <c r="MRB3" s="109" t="s">
        <v>1</v>
      </c>
      <c r="MRC3" s="109" t="s">
        <v>1</v>
      </c>
      <c r="MRD3" s="109" t="s">
        <v>1</v>
      </c>
      <c r="MRE3" s="109" t="s">
        <v>1</v>
      </c>
      <c r="MRF3" s="109" t="s">
        <v>1</v>
      </c>
      <c r="MRG3" s="109" t="s">
        <v>1</v>
      </c>
      <c r="MRH3" s="109" t="s">
        <v>1</v>
      </c>
      <c r="MRI3" s="109" t="s">
        <v>1</v>
      </c>
      <c r="MRJ3" s="109" t="s">
        <v>1</v>
      </c>
      <c r="MRK3" s="109" t="s">
        <v>1</v>
      </c>
      <c r="MRL3" s="109" t="s">
        <v>1</v>
      </c>
      <c r="MRM3" s="109" t="s">
        <v>1</v>
      </c>
      <c r="MRN3" s="109" t="s">
        <v>1</v>
      </c>
      <c r="MRO3" s="109" t="s">
        <v>1</v>
      </c>
      <c r="MRP3" s="109" t="s">
        <v>1</v>
      </c>
      <c r="MRQ3" s="109" t="s">
        <v>1</v>
      </c>
      <c r="MRR3" s="109" t="s">
        <v>1</v>
      </c>
      <c r="MRS3" s="109" t="s">
        <v>1</v>
      </c>
      <c r="MRT3" s="109" t="s">
        <v>1</v>
      </c>
      <c r="MRU3" s="109" t="s">
        <v>1</v>
      </c>
      <c r="MRV3" s="109" t="s">
        <v>1</v>
      </c>
      <c r="MRW3" s="109" t="s">
        <v>1</v>
      </c>
      <c r="MRX3" s="109" t="s">
        <v>1</v>
      </c>
      <c r="MRY3" s="109" t="s">
        <v>1</v>
      </c>
      <c r="MRZ3" s="109" t="s">
        <v>1</v>
      </c>
      <c r="MSA3" s="109" t="s">
        <v>1</v>
      </c>
      <c r="MSB3" s="109" t="s">
        <v>1</v>
      </c>
      <c r="MSC3" s="109" t="s">
        <v>1</v>
      </c>
      <c r="MSD3" s="109" t="s">
        <v>1</v>
      </c>
      <c r="MSE3" s="109" t="s">
        <v>1</v>
      </c>
      <c r="MSF3" s="109" t="s">
        <v>1</v>
      </c>
      <c r="MSG3" s="109" t="s">
        <v>1</v>
      </c>
      <c r="MSH3" s="109" t="s">
        <v>1</v>
      </c>
      <c r="MSI3" s="109" t="s">
        <v>1</v>
      </c>
      <c r="MSJ3" s="109" t="s">
        <v>1</v>
      </c>
      <c r="MSK3" s="109" t="s">
        <v>1</v>
      </c>
      <c r="MSL3" s="109" t="s">
        <v>1</v>
      </c>
      <c r="MSM3" s="109" t="s">
        <v>1</v>
      </c>
      <c r="MSN3" s="109" t="s">
        <v>1</v>
      </c>
      <c r="MSO3" s="109" t="s">
        <v>1</v>
      </c>
      <c r="MSP3" s="109" t="s">
        <v>1</v>
      </c>
      <c r="MSQ3" s="109" t="s">
        <v>1</v>
      </c>
      <c r="MSR3" s="109" t="s">
        <v>1</v>
      </c>
      <c r="MSS3" s="109" t="s">
        <v>1</v>
      </c>
      <c r="MST3" s="109" t="s">
        <v>1</v>
      </c>
      <c r="MSU3" s="109" t="s">
        <v>1</v>
      </c>
      <c r="MSV3" s="109" t="s">
        <v>1</v>
      </c>
      <c r="MSW3" s="109" t="s">
        <v>1</v>
      </c>
      <c r="MSX3" s="109" t="s">
        <v>1</v>
      </c>
      <c r="MSY3" s="109" t="s">
        <v>1</v>
      </c>
      <c r="MSZ3" s="109" t="s">
        <v>1</v>
      </c>
      <c r="MTA3" s="109" t="s">
        <v>1</v>
      </c>
      <c r="MTB3" s="109" t="s">
        <v>1</v>
      </c>
      <c r="MTC3" s="109" t="s">
        <v>1</v>
      </c>
      <c r="MTD3" s="109" t="s">
        <v>1</v>
      </c>
      <c r="MTE3" s="109" t="s">
        <v>1</v>
      </c>
      <c r="MTF3" s="109" t="s">
        <v>1</v>
      </c>
      <c r="MTG3" s="109" t="s">
        <v>1</v>
      </c>
      <c r="MTH3" s="109" t="s">
        <v>1</v>
      </c>
      <c r="MTI3" s="109" t="s">
        <v>1</v>
      </c>
      <c r="MTJ3" s="109" t="s">
        <v>1</v>
      </c>
      <c r="MTK3" s="109" t="s">
        <v>1</v>
      </c>
      <c r="MTL3" s="109" t="s">
        <v>1</v>
      </c>
      <c r="MTM3" s="109" t="s">
        <v>1</v>
      </c>
      <c r="MTN3" s="109" t="s">
        <v>1</v>
      </c>
      <c r="MTO3" s="109" t="s">
        <v>1</v>
      </c>
      <c r="MTP3" s="109" t="s">
        <v>1</v>
      </c>
      <c r="MTQ3" s="109" t="s">
        <v>1</v>
      </c>
      <c r="MTR3" s="109" t="s">
        <v>1</v>
      </c>
      <c r="MTS3" s="109" t="s">
        <v>1</v>
      </c>
      <c r="MTT3" s="109" t="s">
        <v>1</v>
      </c>
      <c r="MTU3" s="109" t="s">
        <v>1</v>
      </c>
      <c r="MTV3" s="109" t="s">
        <v>1</v>
      </c>
      <c r="MTW3" s="109" t="s">
        <v>1</v>
      </c>
      <c r="MTX3" s="109" t="s">
        <v>1</v>
      </c>
      <c r="MTY3" s="109" t="s">
        <v>1</v>
      </c>
      <c r="MTZ3" s="109" t="s">
        <v>1</v>
      </c>
      <c r="MUA3" s="109" t="s">
        <v>1</v>
      </c>
      <c r="MUB3" s="109" t="s">
        <v>1</v>
      </c>
      <c r="MUC3" s="109" t="s">
        <v>1</v>
      </c>
      <c r="MUD3" s="109" t="s">
        <v>1</v>
      </c>
      <c r="MUE3" s="109" t="s">
        <v>1</v>
      </c>
      <c r="MUF3" s="109" t="s">
        <v>1</v>
      </c>
      <c r="MUG3" s="109" t="s">
        <v>1</v>
      </c>
      <c r="MUH3" s="109" t="s">
        <v>1</v>
      </c>
      <c r="MUI3" s="109" t="s">
        <v>1</v>
      </c>
      <c r="MUJ3" s="109" t="s">
        <v>1</v>
      </c>
      <c r="MUK3" s="109" t="s">
        <v>1</v>
      </c>
      <c r="MUL3" s="109" t="s">
        <v>1</v>
      </c>
      <c r="MUM3" s="109" t="s">
        <v>1</v>
      </c>
      <c r="MUN3" s="109" t="s">
        <v>1</v>
      </c>
      <c r="MUO3" s="109" t="s">
        <v>1</v>
      </c>
      <c r="MUP3" s="109" t="s">
        <v>1</v>
      </c>
      <c r="MUQ3" s="109" t="s">
        <v>1</v>
      </c>
      <c r="MUR3" s="109" t="s">
        <v>1</v>
      </c>
      <c r="MUS3" s="109" t="s">
        <v>1</v>
      </c>
      <c r="MUT3" s="109" t="s">
        <v>1</v>
      </c>
      <c r="MUU3" s="109" t="s">
        <v>1</v>
      </c>
      <c r="MUV3" s="109" t="s">
        <v>1</v>
      </c>
      <c r="MUW3" s="109" t="s">
        <v>1</v>
      </c>
      <c r="MUX3" s="109" t="s">
        <v>1</v>
      </c>
      <c r="MUY3" s="109" t="s">
        <v>1</v>
      </c>
      <c r="MUZ3" s="109" t="s">
        <v>1</v>
      </c>
      <c r="MVA3" s="109" t="s">
        <v>1</v>
      </c>
      <c r="MVB3" s="109" t="s">
        <v>1</v>
      </c>
      <c r="MVC3" s="109" t="s">
        <v>1</v>
      </c>
      <c r="MVD3" s="109" t="s">
        <v>1</v>
      </c>
      <c r="MVE3" s="109" t="s">
        <v>1</v>
      </c>
      <c r="MVF3" s="109" t="s">
        <v>1</v>
      </c>
      <c r="MVG3" s="109" t="s">
        <v>1</v>
      </c>
      <c r="MVH3" s="109" t="s">
        <v>1</v>
      </c>
      <c r="MVI3" s="109" t="s">
        <v>1</v>
      </c>
      <c r="MVJ3" s="109" t="s">
        <v>1</v>
      </c>
      <c r="MVK3" s="109" t="s">
        <v>1</v>
      </c>
      <c r="MVL3" s="109" t="s">
        <v>1</v>
      </c>
      <c r="MVM3" s="109" t="s">
        <v>1</v>
      </c>
      <c r="MVN3" s="109" t="s">
        <v>1</v>
      </c>
      <c r="MVO3" s="109" t="s">
        <v>1</v>
      </c>
      <c r="MVP3" s="109" t="s">
        <v>1</v>
      </c>
      <c r="MVQ3" s="109" t="s">
        <v>1</v>
      </c>
      <c r="MVR3" s="109" t="s">
        <v>1</v>
      </c>
      <c r="MVS3" s="109" t="s">
        <v>1</v>
      </c>
      <c r="MVT3" s="109" t="s">
        <v>1</v>
      </c>
      <c r="MVU3" s="109" t="s">
        <v>1</v>
      </c>
      <c r="MVV3" s="109" t="s">
        <v>1</v>
      </c>
      <c r="MVW3" s="109" t="s">
        <v>1</v>
      </c>
      <c r="MVX3" s="109" t="s">
        <v>1</v>
      </c>
      <c r="MVY3" s="109" t="s">
        <v>1</v>
      </c>
      <c r="MVZ3" s="109" t="s">
        <v>1</v>
      </c>
      <c r="MWA3" s="109" t="s">
        <v>1</v>
      </c>
      <c r="MWB3" s="109" t="s">
        <v>1</v>
      </c>
      <c r="MWC3" s="109" t="s">
        <v>1</v>
      </c>
      <c r="MWD3" s="109" t="s">
        <v>1</v>
      </c>
      <c r="MWE3" s="109" t="s">
        <v>1</v>
      </c>
      <c r="MWF3" s="109" t="s">
        <v>1</v>
      </c>
      <c r="MWG3" s="109" t="s">
        <v>1</v>
      </c>
      <c r="MWH3" s="109" t="s">
        <v>1</v>
      </c>
      <c r="MWI3" s="109" t="s">
        <v>1</v>
      </c>
      <c r="MWJ3" s="109" t="s">
        <v>1</v>
      </c>
      <c r="MWK3" s="109" t="s">
        <v>1</v>
      </c>
      <c r="MWL3" s="109" t="s">
        <v>1</v>
      </c>
      <c r="MWM3" s="109" t="s">
        <v>1</v>
      </c>
      <c r="MWN3" s="109" t="s">
        <v>1</v>
      </c>
      <c r="MWO3" s="109" t="s">
        <v>1</v>
      </c>
      <c r="MWP3" s="109" t="s">
        <v>1</v>
      </c>
      <c r="MWQ3" s="109" t="s">
        <v>1</v>
      </c>
      <c r="MWR3" s="109" t="s">
        <v>1</v>
      </c>
      <c r="MWS3" s="109" t="s">
        <v>1</v>
      </c>
      <c r="MWT3" s="109" t="s">
        <v>1</v>
      </c>
      <c r="MWU3" s="109" t="s">
        <v>1</v>
      </c>
      <c r="MWV3" s="109" t="s">
        <v>1</v>
      </c>
      <c r="MWW3" s="109" t="s">
        <v>1</v>
      </c>
      <c r="MWX3" s="109" t="s">
        <v>1</v>
      </c>
      <c r="MWY3" s="109" t="s">
        <v>1</v>
      </c>
      <c r="MWZ3" s="109" t="s">
        <v>1</v>
      </c>
      <c r="MXA3" s="109" t="s">
        <v>1</v>
      </c>
      <c r="MXB3" s="109" t="s">
        <v>1</v>
      </c>
      <c r="MXC3" s="109" t="s">
        <v>1</v>
      </c>
      <c r="MXD3" s="109" t="s">
        <v>1</v>
      </c>
      <c r="MXE3" s="109" t="s">
        <v>1</v>
      </c>
      <c r="MXF3" s="109" t="s">
        <v>1</v>
      </c>
      <c r="MXG3" s="109" t="s">
        <v>1</v>
      </c>
      <c r="MXH3" s="109" t="s">
        <v>1</v>
      </c>
      <c r="MXI3" s="109" t="s">
        <v>1</v>
      </c>
      <c r="MXJ3" s="109" t="s">
        <v>1</v>
      </c>
      <c r="MXK3" s="109" t="s">
        <v>1</v>
      </c>
      <c r="MXL3" s="109" t="s">
        <v>1</v>
      </c>
      <c r="MXM3" s="109" t="s">
        <v>1</v>
      </c>
      <c r="MXN3" s="109" t="s">
        <v>1</v>
      </c>
      <c r="MXO3" s="109" t="s">
        <v>1</v>
      </c>
      <c r="MXP3" s="109" t="s">
        <v>1</v>
      </c>
      <c r="MXQ3" s="109" t="s">
        <v>1</v>
      </c>
      <c r="MXR3" s="109" t="s">
        <v>1</v>
      </c>
      <c r="MXS3" s="109" t="s">
        <v>1</v>
      </c>
      <c r="MXT3" s="109" t="s">
        <v>1</v>
      </c>
      <c r="MXU3" s="109" t="s">
        <v>1</v>
      </c>
      <c r="MXV3" s="109" t="s">
        <v>1</v>
      </c>
      <c r="MXW3" s="109" t="s">
        <v>1</v>
      </c>
      <c r="MXX3" s="109" t="s">
        <v>1</v>
      </c>
      <c r="MXY3" s="109" t="s">
        <v>1</v>
      </c>
      <c r="MXZ3" s="109" t="s">
        <v>1</v>
      </c>
      <c r="MYA3" s="109" t="s">
        <v>1</v>
      </c>
      <c r="MYB3" s="109" t="s">
        <v>1</v>
      </c>
      <c r="MYC3" s="109" t="s">
        <v>1</v>
      </c>
      <c r="MYD3" s="109" t="s">
        <v>1</v>
      </c>
      <c r="MYE3" s="109" t="s">
        <v>1</v>
      </c>
      <c r="MYF3" s="109" t="s">
        <v>1</v>
      </c>
      <c r="MYG3" s="109" t="s">
        <v>1</v>
      </c>
      <c r="MYH3" s="109" t="s">
        <v>1</v>
      </c>
      <c r="MYI3" s="109" t="s">
        <v>1</v>
      </c>
      <c r="MYJ3" s="109" t="s">
        <v>1</v>
      </c>
      <c r="MYK3" s="109" t="s">
        <v>1</v>
      </c>
      <c r="MYL3" s="109" t="s">
        <v>1</v>
      </c>
      <c r="MYM3" s="109" t="s">
        <v>1</v>
      </c>
      <c r="MYN3" s="109" t="s">
        <v>1</v>
      </c>
      <c r="MYO3" s="109" t="s">
        <v>1</v>
      </c>
      <c r="MYP3" s="109" t="s">
        <v>1</v>
      </c>
      <c r="MYQ3" s="109" t="s">
        <v>1</v>
      </c>
      <c r="MYR3" s="109" t="s">
        <v>1</v>
      </c>
      <c r="MYS3" s="109" t="s">
        <v>1</v>
      </c>
      <c r="MYT3" s="109" t="s">
        <v>1</v>
      </c>
      <c r="MYU3" s="109" t="s">
        <v>1</v>
      </c>
      <c r="MYV3" s="109" t="s">
        <v>1</v>
      </c>
      <c r="MYW3" s="109" t="s">
        <v>1</v>
      </c>
      <c r="MYX3" s="109" t="s">
        <v>1</v>
      </c>
      <c r="MYY3" s="109" t="s">
        <v>1</v>
      </c>
      <c r="MYZ3" s="109" t="s">
        <v>1</v>
      </c>
      <c r="MZA3" s="109" t="s">
        <v>1</v>
      </c>
      <c r="MZB3" s="109" t="s">
        <v>1</v>
      </c>
      <c r="MZC3" s="109" t="s">
        <v>1</v>
      </c>
      <c r="MZD3" s="109" t="s">
        <v>1</v>
      </c>
      <c r="MZE3" s="109" t="s">
        <v>1</v>
      </c>
      <c r="MZF3" s="109" t="s">
        <v>1</v>
      </c>
      <c r="MZG3" s="109" t="s">
        <v>1</v>
      </c>
      <c r="MZH3" s="109" t="s">
        <v>1</v>
      </c>
      <c r="MZI3" s="109" t="s">
        <v>1</v>
      </c>
      <c r="MZJ3" s="109" t="s">
        <v>1</v>
      </c>
      <c r="MZK3" s="109" t="s">
        <v>1</v>
      </c>
      <c r="MZL3" s="109" t="s">
        <v>1</v>
      </c>
      <c r="MZM3" s="109" t="s">
        <v>1</v>
      </c>
      <c r="MZN3" s="109" t="s">
        <v>1</v>
      </c>
      <c r="MZO3" s="109" t="s">
        <v>1</v>
      </c>
      <c r="MZP3" s="109" t="s">
        <v>1</v>
      </c>
      <c r="MZQ3" s="109" t="s">
        <v>1</v>
      </c>
      <c r="MZR3" s="109" t="s">
        <v>1</v>
      </c>
      <c r="MZS3" s="109" t="s">
        <v>1</v>
      </c>
      <c r="MZT3" s="109" t="s">
        <v>1</v>
      </c>
      <c r="MZU3" s="109" t="s">
        <v>1</v>
      </c>
      <c r="MZV3" s="109" t="s">
        <v>1</v>
      </c>
      <c r="MZW3" s="109" t="s">
        <v>1</v>
      </c>
      <c r="MZX3" s="109" t="s">
        <v>1</v>
      </c>
      <c r="MZY3" s="109" t="s">
        <v>1</v>
      </c>
      <c r="MZZ3" s="109" t="s">
        <v>1</v>
      </c>
      <c r="NAA3" s="109" t="s">
        <v>1</v>
      </c>
      <c r="NAB3" s="109" t="s">
        <v>1</v>
      </c>
      <c r="NAC3" s="109" t="s">
        <v>1</v>
      </c>
      <c r="NAD3" s="109" t="s">
        <v>1</v>
      </c>
      <c r="NAE3" s="109" t="s">
        <v>1</v>
      </c>
      <c r="NAF3" s="109" t="s">
        <v>1</v>
      </c>
      <c r="NAG3" s="109" t="s">
        <v>1</v>
      </c>
      <c r="NAH3" s="109" t="s">
        <v>1</v>
      </c>
      <c r="NAI3" s="109" t="s">
        <v>1</v>
      </c>
      <c r="NAJ3" s="109" t="s">
        <v>1</v>
      </c>
      <c r="NAK3" s="109" t="s">
        <v>1</v>
      </c>
      <c r="NAL3" s="109" t="s">
        <v>1</v>
      </c>
      <c r="NAM3" s="109" t="s">
        <v>1</v>
      </c>
      <c r="NAN3" s="109" t="s">
        <v>1</v>
      </c>
      <c r="NAO3" s="109" t="s">
        <v>1</v>
      </c>
      <c r="NAP3" s="109" t="s">
        <v>1</v>
      </c>
      <c r="NAQ3" s="109" t="s">
        <v>1</v>
      </c>
      <c r="NAR3" s="109" t="s">
        <v>1</v>
      </c>
      <c r="NAS3" s="109" t="s">
        <v>1</v>
      </c>
      <c r="NAT3" s="109" t="s">
        <v>1</v>
      </c>
      <c r="NAU3" s="109" t="s">
        <v>1</v>
      </c>
      <c r="NAV3" s="109" t="s">
        <v>1</v>
      </c>
      <c r="NAW3" s="109" t="s">
        <v>1</v>
      </c>
      <c r="NAX3" s="109" t="s">
        <v>1</v>
      </c>
      <c r="NAY3" s="109" t="s">
        <v>1</v>
      </c>
      <c r="NAZ3" s="109" t="s">
        <v>1</v>
      </c>
      <c r="NBA3" s="109" t="s">
        <v>1</v>
      </c>
      <c r="NBB3" s="109" t="s">
        <v>1</v>
      </c>
      <c r="NBC3" s="109" t="s">
        <v>1</v>
      </c>
      <c r="NBD3" s="109" t="s">
        <v>1</v>
      </c>
      <c r="NBE3" s="109" t="s">
        <v>1</v>
      </c>
      <c r="NBF3" s="109" t="s">
        <v>1</v>
      </c>
      <c r="NBG3" s="109" t="s">
        <v>1</v>
      </c>
      <c r="NBH3" s="109" t="s">
        <v>1</v>
      </c>
      <c r="NBI3" s="109" t="s">
        <v>1</v>
      </c>
      <c r="NBJ3" s="109" t="s">
        <v>1</v>
      </c>
      <c r="NBK3" s="109" t="s">
        <v>1</v>
      </c>
      <c r="NBL3" s="109" t="s">
        <v>1</v>
      </c>
      <c r="NBM3" s="109" t="s">
        <v>1</v>
      </c>
      <c r="NBN3" s="109" t="s">
        <v>1</v>
      </c>
      <c r="NBO3" s="109" t="s">
        <v>1</v>
      </c>
      <c r="NBP3" s="109" t="s">
        <v>1</v>
      </c>
      <c r="NBQ3" s="109" t="s">
        <v>1</v>
      </c>
      <c r="NBR3" s="109" t="s">
        <v>1</v>
      </c>
      <c r="NBS3" s="109" t="s">
        <v>1</v>
      </c>
      <c r="NBT3" s="109" t="s">
        <v>1</v>
      </c>
      <c r="NBU3" s="109" t="s">
        <v>1</v>
      </c>
      <c r="NBV3" s="109" t="s">
        <v>1</v>
      </c>
      <c r="NBW3" s="109" t="s">
        <v>1</v>
      </c>
      <c r="NBX3" s="109" t="s">
        <v>1</v>
      </c>
      <c r="NBY3" s="109" t="s">
        <v>1</v>
      </c>
      <c r="NBZ3" s="109" t="s">
        <v>1</v>
      </c>
      <c r="NCA3" s="109" t="s">
        <v>1</v>
      </c>
      <c r="NCB3" s="109" t="s">
        <v>1</v>
      </c>
      <c r="NCC3" s="109" t="s">
        <v>1</v>
      </c>
      <c r="NCD3" s="109" t="s">
        <v>1</v>
      </c>
      <c r="NCE3" s="109" t="s">
        <v>1</v>
      </c>
      <c r="NCF3" s="109" t="s">
        <v>1</v>
      </c>
      <c r="NCG3" s="109" t="s">
        <v>1</v>
      </c>
      <c r="NCH3" s="109" t="s">
        <v>1</v>
      </c>
      <c r="NCI3" s="109" t="s">
        <v>1</v>
      </c>
      <c r="NCJ3" s="109" t="s">
        <v>1</v>
      </c>
      <c r="NCK3" s="109" t="s">
        <v>1</v>
      </c>
      <c r="NCL3" s="109" t="s">
        <v>1</v>
      </c>
      <c r="NCM3" s="109" t="s">
        <v>1</v>
      </c>
      <c r="NCN3" s="109" t="s">
        <v>1</v>
      </c>
      <c r="NCO3" s="109" t="s">
        <v>1</v>
      </c>
      <c r="NCP3" s="109" t="s">
        <v>1</v>
      </c>
      <c r="NCQ3" s="109" t="s">
        <v>1</v>
      </c>
      <c r="NCR3" s="109" t="s">
        <v>1</v>
      </c>
      <c r="NCS3" s="109" t="s">
        <v>1</v>
      </c>
      <c r="NCT3" s="109" t="s">
        <v>1</v>
      </c>
      <c r="NCU3" s="109" t="s">
        <v>1</v>
      </c>
      <c r="NCV3" s="109" t="s">
        <v>1</v>
      </c>
      <c r="NCW3" s="109" t="s">
        <v>1</v>
      </c>
      <c r="NCX3" s="109" t="s">
        <v>1</v>
      </c>
      <c r="NCY3" s="109" t="s">
        <v>1</v>
      </c>
      <c r="NCZ3" s="109" t="s">
        <v>1</v>
      </c>
      <c r="NDA3" s="109" t="s">
        <v>1</v>
      </c>
      <c r="NDB3" s="109" t="s">
        <v>1</v>
      </c>
      <c r="NDC3" s="109" t="s">
        <v>1</v>
      </c>
      <c r="NDD3" s="109" t="s">
        <v>1</v>
      </c>
      <c r="NDE3" s="109" t="s">
        <v>1</v>
      </c>
      <c r="NDF3" s="109" t="s">
        <v>1</v>
      </c>
      <c r="NDG3" s="109" t="s">
        <v>1</v>
      </c>
      <c r="NDH3" s="109" t="s">
        <v>1</v>
      </c>
      <c r="NDI3" s="109" t="s">
        <v>1</v>
      </c>
      <c r="NDJ3" s="109" t="s">
        <v>1</v>
      </c>
      <c r="NDK3" s="109" t="s">
        <v>1</v>
      </c>
      <c r="NDL3" s="109" t="s">
        <v>1</v>
      </c>
      <c r="NDM3" s="109" t="s">
        <v>1</v>
      </c>
      <c r="NDN3" s="109" t="s">
        <v>1</v>
      </c>
      <c r="NDO3" s="109" t="s">
        <v>1</v>
      </c>
      <c r="NDP3" s="109" t="s">
        <v>1</v>
      </c>
      <c r="NDQ3" s="109" t="s">
        <v>1</v>
      </c>
      <c r="NDR3" s="109" t="s">
        <v>1</v>
      </c>
      <c r="NDS3" s="109" t="s">
        <v>1</v>
      </c>
      <c r="NDT3" s="109" t="s">
        <v>1</v>
      </c>
      <c r="NDU3" s="109" t="s">
        <v>1</v>
      </c>
      <c r="NDV3" s="109" t="s">
        <v>1</v>
      </c>
      <c r="NDW3" s="109" t="s">
        <v>1</v>
      </c>
      <c r="NDX3" s="109" t="s">
        <v>1</v>
      </c>
      <c r="NDY3" s="109" t="s">
        <v>1</v>
      </c>
      <c r="NDZ3" s="109" t="s">
        <v>1</v>
      </c>
      <c r="NEA3" s="109" t="s">
        <v>1</v>
      </c>
      <c r="NEB3" s="109" t="s">
        <v>1</v>
      </c>
      <c r="NEC3" s="109" t="s">
        <v>1</v>
      </c>
      <c r="NED3" s="109" t="s">
        <v>1</v>
      </c>
      <c r="NEE3" s="109" t="s">
        <v>1</v>
      </c>
      <c r="NEF3" s="109" t="s">
        <v>1</v>
      </c>
      <c r="NEG3" s="109" t="s">
        <v>1</v>
      </c>
      <c r="NEH3" s="109" t="s">
        <v>1</v>
      </c>
      <c r="NEI3" s="109" t="s">
        <v>1</v>
      </c>
      <c r="NEJ3" s="109" t="s">
        <v>1</v>
      </c>
      <c r="NEK3" s="109" t="s">
        <v>1</v>
      </c>
      <c r="NEL3" s="109" t="s">
        <v>1</v>
      </c>
      <c r="NEM3" s="109" t="s">
        <v>1</v>
      </c>
      <c r="NEN3" s="109" t="s">
        <v>1</v>
      </c>
      <c r="NEO3" s="109" t="s">
        <v>1</v>
      </c>
      <c r="NEP3" s="109" t="s">
        <v>1</v>
      </c>
      <c r="NEQ3" s="109" t="s">
        <v>1</v>
      </c>
      <c r="NER3" s="109" t="s">
        <v>1</v>
      </c>
      <c r="NES3" s="109" t="s">
        <v>1</v>
      </c>
      <c r="NET3" s="109" t="s">
        <v>1</v>
      </c>
      <c r="NEU3" s="109" t="s">
        <v>1</v>
      </c>
      <c r="NEV3" s="109" t="s">
        <v>1</v>
      </c>
      <c r="NEW3" s="109" t="s">
        <v>1</v>
      </c>
      <c r="NEX3" s="109" t="s">
        <v>1</v>
      </c>
      <c r="NEY3" s="109" t="s">
        <v>1</v>
      </c>
      <c r="NEZ3" s="109" t="s">
        <v>1</v>
      </c>
      <c r="NFA3" s="109" t="s">
        <v>1</v>
      </c>
      <c r="NFB3" s="109" t="s">
        <v>1</v>
      </c>
      <c r="NFC3" s="109" t="s">
        <v>1</v>
      </c>
      <c r="NFD3" s="109" t="s">
        <v>1</v>
      </c>
      <c r="NFE3" s="109" t="s">
        <v>1</v>
      </c>
      <c r="NFF3" s="109" t="s">
        <v>1</v>
      </c>
      <c r="NFG3" s="109" t="s">
        <v>1</v>
      </c>
      <c r="NFH3" s="109" t="s">
        <v>1</v>
      </c>
      <c r="NFI3" s="109" t="s">
        <v>1</v>
      </c>
      <c r="NFJ3" s="109" t="s">
        <v>1</v>
      </c>
      <c r="NFK3" s="109" t="s">
        <v>1</v>
      </c>
      <c r="NFL3" s="109" t="s">
        <v>1</v>
      </c>
      <c r="NFM3" s="109" t="s">
        <v>1</v>
      </c>
      <c r="NFN3" s="109" t="s">
        <v>1</v>
      </c>
      <c r="NFO3" s="109" t="s">
        <v>1</v>
      </c>
      <c r="NFP3" s="109" t="s">
        <v>1</v>
      </c>
      <c r="NFQ3" s="109" t="s">
        <v>1</v>
      </c>
      <c r="NFR3" s="109" t="s">
        <v>1</v>
      </c>
      <c r="NFS3" s="109" t="s">
        <v>1</v>
      </c>
      <c r="NFT3" s="109" t="s">
        <v>1</v>
      </c>
      <c r="NFU3" s="109" t="s">
        <v>1</v>
      </c>
      <c r="NFV3" s="109" t="s">
        <v>1</v>
      </c>
      <c r="NFW3" s="109" t="s">
        <v>1</v>
      </c>
      <c r="NFX3" s="109" t="s">
        <v>1</v>
      </c>
      <c r="NFY3" s="109" t="s">
        <v>1</v>
      </c>
      <c r="NFZ3" s="109" t="s">
        <v>1</v>
      </c>
      <c r="NGA3" s="109" t="s">
        <v>1</v>
      </c>
      <c r="NGB3" s="109" t="s">
        <v>1</v>
      </c>
      <c r="NGC3" s="109" t="s">
        <v>1</v>
      </c>
      <c r="NGD3" s="109" t="s">
        <v>1</v>
      </c>
      <c r="NGE3" s="109" t="s">
        <v>1</v>
      </c>
      <c r="NGF3" s="109" t="s">
        <v>1</v>
      </c>
      <c r="NGG3" s="109" t="s">
        <v>1</v>
      </c>
      <c r="NGH3" s="109" t="s">
        <v>1</v>
      </c>
      <c r="NGI3" s="109" t="s">
        <v>1</v>
      </c>
      <c r="NGJ3" s="109" t="s">
        <v>1</v>
      </c>
      <c r="NGK3" s="109" t="s">
        <v>1</v>
      </c>
      <c r="NGL3" s="109" t="s">
        <v>1</v>
      </c>
      <c r="NGM3" s="109" t="s">
        <v>1</v>
      </c>
      <c r="NGN3" s="109" t="s">
        <v>1</v>
      </c>
      <c r="NGO3" s="109" t="s">
        <v>1</v>
      </c>
      <c r="NGP3" s="109" t="s">
        <v>1</v>
      </c>
      <c r="NGQ3" s="109" t="s">
        <v>1</v>
      </c>
      <c r="NGR3" s="109" t="s">
        <v>1</v>
      </c>
      <c r="NGS3" s="109" t="s">
        <v>1</v>
      </c>
      <c r="NGT3" s="109" t="s">
        <v>1</v>
      </c>
      <c r="NGU3" s="109" t="s">
        <v>1</v>
      </c>
      <c r="NGV3" s="109" t="s">
        <v>1</v>
      </c>
      <c r="NGW3" s="109" t="s">
        <v>1</v>
      </c>
      <c r="NGX3" s="109" t="s">
        <v>1</v>
      </c>
      <c r="NGY3" s="109" t="s">
        <v>1</v>
      </c>
      <c r="NGZ3" s="109" t="s">
        <v>1</v>
      </c>
      <c r="NHA3" s="109" t="s">
        <v>1</v>
      </c>
      <c r="NHB3" s="109" t="s">
        <v>1</v>
      </c>
      <c r="NHC3" s="109" t="s">
        <v>1</v>
      </c>
      <c r="NHD3" s="109" t="s">
        <v>1</v>
      </c>
      <c r="NHE3" s="109" t="s">
        <v>1</v>
      </c>
      <c r="NHF3" s="109" t="s">
        <v>1</v>
      </c>
      <c r="NHG3" s="109" t="s">
        <v>1</v>
      </c>
      <c r="NHH3" s="109" t="s">
        <v>1</v>
      </c>
      <c r="NHI3" s="109" t="s">
        <v>1</v>
      </c>
      <c r="NHJ3" s="109" t="s">
        <v>1</v>
      </c>
      <c r="NHK3" s="109" t="s">
        <v>1</v>
      </c>
      <c r="NHL3" s="109" t="s">
        <v>1</v>
      </c>
      <c r="NHM3" s="109" t="s">
        <v>1</v>
      </c>
      <c r="NHN3" s="109" t="s">
        <v>1</v>
      </c>
      <c r="NHO3" s="109" t="s">
        <v>1</v>
      </c>
      <c r="NHP3" s="109" t="s">
        <v>1</v>
      </c>
      <c r="NHQ3" s="109" t="s">
        <v>1</v>
      </c>
      <c r="NHR3" s="109" t="s">
        <v>1</v>
      </c>
      <c r="NHS3" s="109" t="s">
        <v>1</v>
      </c>
      <c r="NHT3" s="109" t="s">
        <v>1</v>
      </c>
      <c r="NHU3" s="109" t="s">
        <v>1</v>
      </c>
      <c r="NHV3" s="109" t="s">
        <v>1</v>
      </c>
      <c r="NHW3" s="109" t="s">
        <v>1</v>
      </c>
      <c r="NHX3" s="109" t="s">
        <v>1</v>
      </c>
      <c r="NHY3" s="109" t="s">
        <v>1</v>
      </c>
      <c r="NHZ3" s="109" t="s">
        <v>1</v>
      </c>
      <c r="NIA3" s="109" t="s">
        <v>1</v>
      </c>
      <c r="NIB3" s="109" t="s">
        <v>1</v>
      </c>
      <c r="NIC3" s="109" t="s">
        <v>1</v>
      </c>
      <c r="NID3" s="109" t="s">
        <v>1</v>
      </c>
      <c r="NIE3" s="109" t="s">
        <v>1</v>
      </c>
      <c r="NIF3" s="109" t="s">
        <v>1</v>
      </c>
      <c r="NIG3" s="109" t="s">
        <v>1</v>
      </c>
      <c r="NIH3" s="109" t="s">
        <v>1</v>
      </c>
      <c r="NII3" s="109" t="s">
        <v>1</v>
      </c>
      <c r="NIJ3" s="109" t="s">
        <v>1</v>
      </c>
      <c r="NIK3" s="109" t="s">
        <v>1</v>
      </c>
      <c r="NIL3" s="109" t="s">
        <v>1</v>
      </c>
      <c r="NIM3" s="109" t="s">
        <v>1</v>
      </c>
      <c r="NIN3" s="109" t="s">
        <v>1</v>
      </c>
      <c r="NIO3" s="109" t="s">
        <v>1</v>
      </c>
      <c r="NIP3" s="109" t="s">
        <v>1</v>
      </c>
      <c r="NIQ3" s="109" t="s">
        <v>1</v>
      </c>
      <c r="NIR3" s="109" t="s">
        <v>1</v>
      </c>
      <c r="NIS3" s="109" t="s">
        <v>1</v>
      </c>
      <c r="NIT3" s="109" t="s">
        <v>1</v>
      </c>
      <c r="NIU3" s="109" t="s">
        <v>1</v>
      </c>
      <c r="NIV3" s="109" t="s">
        <v>1</v>
      </c>
      <c r="NIW3" s="109" t="s">
        <v>1</v>
      </c>
      <c r="NIX3" s="109" t="s">
        <v>1</v>
      </c>
      <c r="NIY3" s="109" t="s">
        <v>1</v>
      </c>
      <c r="NIZ3" s="109" t="s">
        <v>1</v>
      </c>
      <c r="NJA3" s="109" t="s">
        <v>1</v>
      </c>
      <c r="NJB3" s="109" t="s">
        <v>1</v>
      </c>
      <c r="NJC3" s="109" t="s">
        <v>1</v>
      </c>
      <c r="NJD3" s="109" t="s">
        <v>1</v>
      </c>
      <c r="NJE3" s="109" t="s">
        <v>1</v>
      </c>
      <c r="NJF3" s="109" t="s">
        <v>1</v>
      </c>
      <c r="NJG3" s="109" t="s">
        <v>1</v>
      </c>
      <c r="NJH3" s="109" t="s">
        <v>1</v>
      </c>
      <c r="NJI3" s="109" t="s">
        <v>1</v>
      </c>
      <c r="NJJ3" s="109" t="s">
        <v>1</v>
      </c>
      <c r="NJK3" s="109" t="s">
        <v>1</v>
      </c>
      <c r="NJL3" s="109" t="s">
        <v>1</v>
      </c>
      <c r="NJM3" s="109" t="s">
        <v>1</v>
      </c>
      <c r="NJN3" s="109" t="s">
        <v>1</v>
      </c>
      <c r="NJO3" s="109" t="s">
        <v>1</v>
      </c>
      <c r="NJP3" s="109" t="s">
        <v>1</v>
      </c>
      <c r="NJQ3" s="109" t="s">
        <v>1</v>
      </c>
      <c r="NJR3" s="109" t="s">
        <v>1</v>
      </c>
      <c r="NJS3" s="109" t="s">
        <v>1</v>
      </c>
      <c r="NJT3" s="109" t="s">
        <v>1</v>
      </c>
      <c r="NJU3" s="109" t="s">
        <v>1</v>
      </c>
      <c r="NJV3" s="109" t="s">
        <v>1</v>
      </c>
      <c r="NJW3" s="109" t="s">
        <v>1</v>
      </c>
      <c r="NJX3" s="109" t="s">
        <v>1</v>
      </c>
      <c r="NJY3" s="109" t="s">
        <v>1</v>
      </c>
      <c r="NJZ3" s="109" t="s">
        <v>1</v>
      </c>
      <c r="NKA3" s="109" t="s">
        <v>1</v>
      </c>
      <c r="NKB3" s="109" t="s">
        <v>1</v>
      </c>
      <c r="NKC3" s="109" t="s">
        <v>1</v>
      </c>
      <c r="NKD3" s="109" t="s">
        <v>1</v>
      </c>
      <c r="NKE3" s="109" t="s">
        <v>1</v>
      </c>
      <c r="NKF3" s="109" t="s">
        <v>1</v>
      </c>
      <c r="NKG3" s="109" t="s">
        <v>1</v>
      </c>
      <c r="NKH3" s="109" t="s">
        <v>1</v>
      </c>
      <c r="NKI3" s="109" t="s">
        <v>1</v>
      </c>
      <c r="NKJ3" s="109" t="s">
        <v>1</v>
      </c>
      <c r="NKK3" s="109" t="s">
        <v>1</v>
      </c>
      <c r="NKL3" s="109" t="s">
        <v>1</v>
      </c>
      <c r="NKM3" s="109" t="s">
        <v>1</v>
      </c>
      <c r="NKN3" s="109" t="s">
        <v>1</v>
      </c>
      <c r="NKO3" s="109" t="s">
        <v>1</v>
      </c>
      <c r="NKP3" s="109" t="s">
        <v>1</v>
      </c>
      <c r="NKQ3" s="109" t="s">
        <v>1</v>
      </c>
      <c r="NKR3" s="109" t="s">
        <v>1</v>
      </c>
      <c r="NKS3" s="109" t="s">
        <v>1</v>
      </c>
      <c r="NKT3" s="109" t="s">
        <v>1</v>
      </c>
      <c r="NKU3" s="109" t="s">
        <v>1</v>
      </c>
      <c r="NKV3" s="109" t="s">
        <v>1</v>
      </c>
      <c r="NKW3" s="109" t="s">
        <v>1</v>
      </c>
      <c r="NKX3" s="109" t="s">
        <v>1</v>
      </c>
      <c r="NKY3" s="109" t="s">
        <v>1</v>
      </c>
      <c r="NKZ3" s="109" t="s">
        <v>1</v>
      </c>
      <c r="NLA3" s="109" t="s">
        <v>1</v>
      </c>
      <c r="NLB3" s="109" t="s">
        <v>1</v>
      </c>
      <c r="NLC3" s="109" t="s">
        <v>1</v>
      </c>
      <c r="NLD3" s="109" t="s">
        <v>1</v>
      </c>
      <c r="NLE3" s="109" t="s">
        <v>1</v>
      </c>
      <c r="NLF3" s="109" t="s">
        <v>1</v>
      </c>
      <c r="NLG3" s="109" t="s">
        <v>1</v>
      </c>
      <c r="NLH3" s="109" t="s">
        <v>1</v>
      </c>
      <c r="NLI3" s="109" t="s">
        <v>1</v>
      </c>
      <c r="NLJ3" s="109" t="s">
        <v>1</v>
      </c>
      <c r="NLK3" s="109" t="s">
        <v>1</v>
      </c>
      <c r="NLL3" s="109" t="s">
        <v>1</v>
      </c>
      <c r="NLM3" s="109" t="s">
        <v>1</v>
      </c>
      <c r="NLN3" s="109" t="s">
        <v>1</v>
      </c>
      <c r="NLO3" s="109" t="s">
        <v>1</v>
      </c>
      <c r="NLP3" s="109" t="s">
        <v>1</v>
      </c>
      <c r="NLQ3" s="109" t="s">
        <v>1</v>
      </c>
      <c r="NLR3" s="109" t="s">
        <v>1</v>
      </c>
      <c r="NLS3" s="109" t="s">
        <v>1</v>
      </c>
      <c r="NLT3" s="109" t="s">
        <v>1</v>
      </c>
      <c r="NLU3" s="109" t="s">
        <v>1</v>
      </c>
      <c r="NLV3" s="109" t="s">
        <v>1</v>
      </c>
      <c r="NLW3" s="109" t="s">
        <v>1</v>
      </c>
      <c r="NLX3" s="109" t="s">
        <v>1</v>
      </c>
      <c r="NLY3" s="109" t="s">
        <v>1</v>
      </c>
      <c r="NLZ3" s="109" t="s">
        <v>1</v>
      </c>
      <c r="NMA3" s="109" t="s">
        <v>1</v>
      </c>
      <c r="NMB3" s="109" t="s">
        <v>1</v>
      </c>
      <c r="NMC3" s="109" t="s">
        <v>1</v>
      </c>
      <c r="NMD3" s="109" t="s">
        <v>1</v>
      </c>
      <c r="NME3" s="109" t="s">
        <v>1</v>
      </c>
      <c r="NMF3" s="109" t="s">
        <v>1</v>
      </c>
      <c r="NMG3" s="109" t="s">
        <v>1</v>
      </c>
      <c r="NMH3" s="109" t="s">
        <v>1</v>
      </c>
      <c r="NMI3" s="109" t="s">
        <v>1</v>
      </c>
      <c r="NMJ3" s="109" t="s">
        <v>1</v>
      </c>
      <c r="NMK3" s="109" t="s">
        <v>1</v>
      </c>
      <c r="NML3" s="109" t="s">
        <v>1</v>
      </c>
      <c r="NMM3" s="109" t="s">
        <v>1</v>
      </c>
      <c r="NMN3" s="109" t="s">
        <v>1</v>
      </c>
      <c r="NMO3" s="109" t="s">
        <v>1</v>
      </c>
      <c r="NMP3" s="109" t="s">
        <v>1</v>
      </c>
      <c r="NMQ3" s="109" t="s">
        <v>1</v>
      </c>
      <c r="NMR3" s="109" t="s">
        <v>1</v>
      </c>
      <c r="NMS3" s="109" t="s">
        <v>1</v>
      </c>
      <c r="NMT3" s="109" t="s">
        <v>1</v>
      </c>
      <c r="NMU3" s="109" t="s">
        <v>1</v>
      </c>
      <c r="NMV3" s="109" t="s">
        <v>1</v>
      </c>
      <c r="NMW3" s="109" t="s">
        <v>1</v>
      </c>
      <c r="NMX3" s="109" t="s">
        <v>1</v>
      </c>
      <c r="NMY3" s="109" t="s">
        <v>1</v>
      </c>
      <c r="NMZ3" s="109" t="s">
        <v>1</v>
      </c>
      <c r="NNA3" s="109" t="s">
        <v>1</v>
      </c>
      <c r="NNB3" s="109" t="s">
        <v>1</v>
      </c>
      <c r="NNC3" s="109" t="s">
        <v>1</v>
      </c>
      <c r="NND3" s="109" t="s">
        <v>1</v>
      </c>
      <c r="NNE3" s="109" t="s">
        <v>1</v>
      </c>
      <c r="NNF3" s="109" t="s">
        <v>1</v>
      </c>
      <c r="NNG3" s="109" t="s">
        <v>1</v>
      </c>
      <c r="NNH3" s="109" t="s">
        <v>1</v>
      </c>
      <c r="NNI3" s="109" t="s">
        <v>1</v>
      </c>
      <c r="NNJ3" s="109" t="s">
        <v>1</v>
      </c>
      <c r="NNK3" s="109" t="s">
        <v>1</v>
      </c>
      <c r="NNL3" s="109" t="s">
        <v>1</v>
      </c>
      <c r="NNM3" s="109" t="s">
        <v>1</v>
      </c>
      <c r="NNN3" s="109" t="s">
        <v>1</v>
      </c>
      <c r="NNO3" s="109" t="s">
        <v>1</v>
      </c>
      <c r="NNP3" s="109" t="s">
        <v>1</v>
      </c>
      <c r="NNQ3" s="109" t="s">
        <v>1</v>
      </c>
      <c r="NNR3" s="109" t="s">
        <v>1</v>
      </c>
      <c r="NNS3" s="109" t="s">
        <v>1</v>
      </c>
      <c r="NNT3" s="109" t="s">
        <v>1</v>
      </c>
      <c r="NNU3" s="109" t="s">
        <v>1</v>
      </c>
      <c r="NNV3" s="109" t="s">
        <v>1</v>
      </c>
      <c r="NNW3" s="109" t="s">
        <v>1</v>
      </c>
      <c r="NNX3" s="109" t="s">
        <v>1</v>
      </c>
      <c r="NNY3" s="109" t="s">
        <v>1</v>
      </c>
      <c r="NNZ3" s="109" t="s">
        <v>1</v>
      </c>
      <c r="NOA3" s="109" t="s">
        <v>1</v>
      </c>
      <c r="NOB3" s="109" t="s">
        <v>1</v>
      </c>
      <c r="NOC3" s="109" t="s">
        <v>1</v>
      </c>
      <c r="NOD3" s="109" t="s">
        <v>1</v>
      </c>
      <c r="NOE3" s="109" t="s">
        <v>1</v>
      </c>
      <c r="NOF3" s="109" t="s">
        <v>1</v>
      </c>
      <c r="NOG3" s="109" t="s">
        <v>1</v>
      </c>
      <c r="NOH3" s="109" t="s">
        <v>1</v>
      </c>
      <c r="NOI3" s="109" t="s">
        <v>1</v>
      </c>
      <c r="NOJ3" s="109" t="s">
        <v>1</v>
      </c>
      <c r="NOK3" s="109" t="s">
        <v>1</v>
      </c>
      <c r="NOL3" s="109" t="s">
        <v>1</v>
      </c>
      <c r="NOM3" s="109" t="s">
        <v>1</v>
      </c>
      <c r="NON3" s="109" t="s">
        <v>1</v>
      </c>
      <c r="NOO3" s="109" t="s">
        <v>1</v>
      </c>
      <c r="NOP3" s="109" t="s">
        <v>1</v>
      </c>
      <c r="NOQ3" s="109" t="s">
        <v>1</v>
      </c>
      <c r="NOR3" s="109" t="s">
        <v>1</v>
      </c>
      <c r="NOS3" s="109" t="s">
        <v>1</v>
      </c>
      <c r="NOT3" s="109" t="s">
        <v>1</v>
      </c>
      <c r="NOU3" s="109" t="s">
        <v>1</v>
      </c>
      <c r="NOV3" s="109" t="s">
        <v>1</v>
      </c>
      <c r="NOW3" s="109" t="s">
        <v>1</v>
      </c>
      <c r="NOX3" s="109" t="s">
        <v>1</v>
      </c>
      <c r="NOY3" s="109" t="s">
        <v>1</v>
      </c>
      <c r="NOZ3" s="109" t="s">
        <v>1</v>
      </c>
      <c r="NPA3" s="109" t="s">
        <v>1</v>
      </c>
      <c r="NPB3" s="109" t="s">
        <v>1</v>
      </c>
      <c r="NPC3" s="109" t="s">
        <v>1</v>
      </c>
      <c r="NPD3" s="109" t="s">
        <v>1</v>
      </c>
      <c r="NPE3" s="109" t="s">
        <v>1</v>
      </c>
      <c r="NPF3" s="109" t="s">
        <v>1</v>
      </c>
      <c r="NPG3" s="109" t="s">
        <v>1</v>
      </c>
      <c r="NPH3" s="109" t="s">
        <v>1</v>
      </c>
      <c r="NPI3" s="109" t="s">
        <v>1</v>
      </c>
      <c r="NPJ3" s="109" t="s">
        <v>1</v>
      </c>
      <c r="NPK3" s="109" t="s">
        <v>1</v>
      </c>
      <c r="NPL3" s="109" t="s">
        <v>1</v>
      </c>
      <c r="NPM3" s="109" t="s">
        <v>1</v>
      </c>
      <c r="NPN3" s="109" t="s">
        <v>1</v>
      </c>
      <c r="NPO3" s="109" t="s">
        <v>1</v>
      </c>
      <c r="NPP3" s="109" t="s">
        <v>1</v>
      </c>
      <c r="NPQ3" s="109" t="s">
        <v>1</v>
      </c>
      <c r="NPR3" s="109" t="s">
        <v>1</v>
      </c>
      <c r="NPS3" s="109" t="s">
        <v>1</v>
      </c>
      <c r="NPT3" s="109" t="s">
        <v>1</v>
      </c>
      <c r="NPU3" s="109" t="s">
        <v>1</v>
      </c>
      <c r="NPV3" s="109" t="s">
        <v>1</v>
      </c>
      <c r="NPW3" s="109" t="s">
        <v>1</v>
      </c>
      <c r="NPX3" s="109" t="s">
        <v>1</v>
      </c>
      <c r="NPY3" s="109" t="s">
        <v>1</v>
      </c>
      <c r="NPZ3" s="109" t="s">
        <v>1</v>
      </c>
      <c r="NQA3" s="109" t="s">
        <v>1</v>
      </c>
      <c r="NQB3" s="109" t="s">
        <v>1</v>
      </c>
      <c r="NQC3" s="109" t="s">
        <v>1</v>
      </c>
      <c r="NQD3" s="109" t="s">
        <v>1</v>
      </c>
      <c r="NQE3" s="109" t="s">
        <v>1</v>
      </c>
      <c r="NQF3" s="109" t="s">
        <v>1</v>
      </c>
      <c r="NQG3" s="109" t="s">
        <v>1</v>
      </c>
      <c r="NQH3" s="109" t="s">
        <v>1</v>
      </c>
      <c r="NQI3" s="109" t="s">
        <v>1</v>
      </c>
      <c r="NQJ3" s="109" t="s">
        <v>1</v>
      </c>
      <c r="NQK3" s="109" t="s">
        <v>1</v>
      </c>
      <c r="NQL3" s="109" t="s">
        <v>1</v>
      </c>
      <c r="NQM3" s="109" t="s">
        <v>1</v>
      </c>
      <c r="NQN3" s="109" t="s">
        <v>1</v>
      </c>
      <c r="NQO3" s="109" t="s">
        <v>1</v>
      </c>
      <c r="NQP3" s="109" t="s">
        <v>1</v>
      </c>
      <c r="NQQ3" s="109" t="s">
        <v>1</v>
      </c>
      <c r="NQR3" s="109" t="s">
        <v>1</v>
      </c>
      <c r="NQS3" s="109" t="s">
        <v>1</v>
      </c>
      <c r="NQT3" s="109" t="s">
        <v>1</v>
      </c>
      <c r="NQU3" s="109" t="s">
        <v>1</v>
      </c>
      <c r="NQV3" s="109" t="s">
        <v>1</v>
      </c>
      <c r="NQW3" s="109" t="s">
        <v>1</v>
      </c>
      <c r="NQX3" s="109" t="s">
        <v>1</v>
      </c>
      <c r="NQY3" s="109" t="s">
        <v>1</v>
      </c>
      <c r="NQZ3" s="109" t="s">
        <v>1</v>
      </c>
      <c r="NRA3" s="109" t="s">
        <v>1</v>
      </c>
      <c r="NRB3" s="109" t="s">
        <v>1</v>
      </c>
      <c r="NRC3" s="109" t="s">
        <v>1</v>
      </c>
      <c r="NRD3" s="109" t="s">
        <v>1</v>
      </c>
      <c r="NRE3" s="109" t="s">
        <v>1</v>
      </c>
      <c r="NRF3" s="109" t="s">
        <v>1</v>
      </c>
      <c r="NRG3" s="109" t="s">
        <v>1</v>
      </c>
      <c r="NRH3" s="109" t="s">
        <v>1</v>
      </c>
      <c r="NRI3" s="109" t="s">
        <v>1</v>
      </c>
      <c r="NRJ3" s="109" t="s">
        <v>1</v>
      </c>
      <c r="NRK3" s="109" t="s">
        <v>1</v>
      </c>
      <c r="NRL3" s="109" t="s">
        <v>1</v>
      </c>
      <c r="NRM3" s="109" t="s">
        <v>1</v>
      </c>
      <c r="NRN3" s="109" t="s">
        <v>1</v>
      </c>
      <c r="NRO3" s="109" t="s">
        <v>1</v>
      </c>
      <c r="NRP3" s="109" t="s">
        <v>1</v>
      </c>
      <c r="NRQ3" s="109" t="s">
        <v>1</v>
      </c>
      <c r="NRR3" s="109" t="s">
        <v>1</v>
      </c>
      <c r="NRS3" s="109" t="s">
        <v>1</v>
      </c>
      <c r="NRT3" s="109" t="s">
        <v>1</v>
      </c>
      <c r="NRU3" s="109" t="s">
        <v>1</v>
      </c>
      <c r="NRV3" s="109" t="s">
        <v>1</v>
      </c>
      <c r="NRW3" s="109" t="s">
        <v>1</v>
      </c>
      <c r="NRX3" s="109" t="s">
        <v>1</v>
      </c>
      <c r="NRY3" s="109" t="s">
        <v>1</v>
      </c>
      <c r="NRZ3" s="109" t="s">
        <v>1</v>
      </c>
      <c r="NSA3" s="109" t="s">
        <v>1</v>
      </c>
      <c r="NSB3" s="109" t="s">
        <v>1</v>
      </c>
      <c r="NSC3" s="109" t="s">
        <v>1</v>
      </c>
      <c r="NSD3" s="109" t="s">
        <v>1</v>
      </c>
      <c r="NSE3" s="109" t="s">
        <v>1</v>
      </c>
      <c r="NSF3" s="109" t="s">
        <v>1</v>
      </c>
      <c r="NSG3" s="109" t="s">
        <v>1</v>
      </c>
      <c r="NSH3" s="109" t="s">
        <v>1</v>
      </c>
      <c r="NSI3" s="109" t="s">
        <v>1</v>
      </c>
      <c r="NSJ3" s="109" t="s">
        <v>1</v>
      </c>
      <c r="NSK3" s="109" t="s">
        <v>1</v>
      </c>
      <c r="NSL3" s="109" t="s">
        <v>1</v>
      </c>
      <c r="NSM3" s="109" t="s">
        <v>1</v>
      </c>
      <c r="NSN3" s="109" t="s">
        <v>1</v>
      </c>
      <c r="NSO3" s="109" t="s">
        <v>1</v>
      </c>
      <c r="NSP3" s="109" t="s">
        <v>1</v>
      </c>
      <c r="NSQ3" s="109" t="s">
        <v>1</v>
      </c>
      <c r="NSR3" s="109" t="s">
        <v>1</v>
      </c>
      <c r="NSS3" s="109" t="s">
        <v>1</v>
      </c>
      <c r="NST3" s="109" t="s">
        <v>1</v>
      </c>
      <c r="NSU3" s="109" t="s">
        <v>1</v>
      </c>
      <c r="NSV3" s="109" t="s">
        <v>1</v>
      </c>
      <c r="NSW3" s="109" t="s">
        <v>1</v>
      </c>
      <c r="NSX3" s="109" t="s">
        <v>1</v>
      </c>
      <c r="NSY3" s="109" t="s">
        <v>1</v>
      </c>
      <c r="NSZ3" s="109" t="s">
        <v>1</v>
      </c>
      <c r="NTA3" s="109" t="s">
        <v>1</v>
      </c>
      <c r="NTB3" s="109" t="s">
        <v>1</v>
      </c>
      <c r="NTC3" s="109" t="s">
        <v>1</v>
      </c>
      <c r="NTD3" s="109" t="s">
        <v>1</v>
      </c>
      <c r="NTE3" s="109" t="s">
        <v>1</v>
      </c>
      <c r="NTF3" s="109" t="s">
        <v>1</v>
      </c>
      <c r="NTG3" s="109" t="s">
        <v>1</v>
      </c>
      <c r="NTH3" s="109" t="s">
        <v>1</v>
      </c>
      <c r="NTI3" s="109" t="s">
        <v>1</v>
      </c>
      <c r="NTJ3" s="109" t="s">
        <v>1</v>
      </c>
      <c r="NTK3" s="109" t="s">
        <v>1</v>
      </c>
      <c r="NTL3" s="109" t="s">
        <v>1</v>
      </c>
      <c r="NTM3" s="109" t="s">
        <v>1</v>
      </c>
      <c r="NTN3" s="109" t="s">
        <v>1</v>
      </c>
      <c r="NTO3" s="109" t="s">
        <v>1</v>
      </c>
      <c r="NTP3" s="109" t="s">
        <v>1</v>
      </c>
      <c r="NTQ3" s="109" t="s">
        <v>1</v>
      </c>
      <c r="NTR3" s="109" t="s">
        <v>1</v>
      </c>
      <c r="NTS3" s="109" t="s">
        <v>1</v>
      </c>
      <c r="NTT3" s="109" t="s">
        <v>1</v>
      </c>
      <c r="NTU3" s="109" t="s">
        <v>1</v>
      </c>
      <c r="NTV3" s="109" t="s">
        <v>1</v>
      </c>
      <c r="NTW3" s="109" t="s">
        <v>1</v>
      </c>
      <c r="NTX3" s="109" t="s">
        <v>1</v>
      </c>
      <c r="NTY3" s="109" t="s">
        <v>1</v>
      </c>
      <c r="NTZ3" s="109" t="s">
        <v>1</v>
      </c>
      <c r="NUA3" s="109" t="s">
        <v>1</v>
      </c>
      <c r="NUB3" s="109" t="s">
        <v>1</v>
      </c>
      <c r="NUC3" s="109" t="s">
        <v>1</v>
      </c>
      <c r="NUD3" s="109" t="s">
        <v>1</v>
      </c>
      <c r="NUE3" s="109" t="s">
        <v>1</v>
      </c>
      <c r="NUF3" s="109" t="s">
        <v>1</v>
      </c>
      <c r="NUG3" s="109" t="s">
        <v>1</v>
      </c>
      <c r="NUH3" s="109" t="s">
        <v>1</v>
      </c>
      <c r="NUI3" s="109" t="s">
        <v>1</v>
      </c>
      <c r="NUJ3" s="109" t="s">
        <v>1</v>
      </c>
      <c r="NUK3" s="109" t="s">
        <v>1</v>
      </c>
      <c r="NUL3" s="109" t="s">
        <v>1</v>
      </c>
      <c r="NUM3" s="109" t="s">
        <v>1</v>
      </c>
      <c r="NUN3" s="109" t="s">
        <v>1</v>
      </c>
      <c r="NUO3" s="109" t="s">
        <v>1</v>
      </c>
      <c r="NUP3" s="109" t="s">
        <v>1</v>
      </c>
      <c r="NUQ3" s="109" t="s">
        <v>1</v>
      </c>
      <c r="NUR3" s="109" t="s">
        <v>1</v>
      </c>
      <c r="NUS3" s="109" t="s">
        <v>1</v>
      </c>
      <c r="NUT3" s="109" t="s">
        <v>1</v>
      </c>
      <c r="NUU3" s="109" t="s">
        <v>1</v>
      </c>
      <c r="NUV3" s="109" t="s">
        <v>1</v>
      </c>
      <c r="NUW3" s="109" t="s">
        <v>1</v>
      </c>
      <c r="NUX3" s="109" t="s">
        <v>1</v>
      </c>
      <c r="NUY3" s="109" t="s">
        <v>1</v>
      </c>
      <c r="NUZ3" s="109" t="s">
        <v>1</v>
      </c>
      <c r="NVA3" s="109" t="s">
        <v>1</v>
      </c>
      <c r="NVB3" s="109" t="s">
        <v>1</v>
      </c>
      <c r="NVC3" s="109" t="s">
        <v>1</v>
      </c>
      <c r="NVD3" s="109" t="s">
        <v>1</v>
      </c>
      <c r="NVE3" s="109" t="s">
        <v>1</v>
      </c>
      <c r="NVF3" s="109" t="s">
        <v>1</v>
      </c>
      <c r="NVG3" s="109" t="s">
        <v>1</v>
      </c>
      <c r="NVH3" s="109" t="s">
        <v>1</v>
      </c>
      <c r="NVI3" s="109" t="s">
        <v>1</v>
      </c>
      <c r="NVJ3" s="109" t="s">
        <v>1</v>
      </c>
      <c r="NVK3" s="109" t="s">
        <v>1</v>
      </c>
      <c r="NVL3" s="109" t="s">
        <v>1</v>
      </c>
      <c r="NVM3" s="109" t="s">
        <v>1</v>
      </c>
      <c r="NVN3" s="109" t="s">
        <v>1</v>
      </c>
      <c r="NVO3" s="109" t="s">
        <v>1</v>
      </c>
      <c r="NVP3" s="109" t="s">
        <v>1</v>
      </c>
      <c r="NVQ3" s="109" t="s">
        <v>1</v>
      </c>
      <c r="NVR3" s="109" t="s">
        <v>1</v>
      </c>
      <c r="NVS3" s="109" t="s">
        <v>1</v>
      </c>
      <c r="NVT3" s="109" t="s">
        <v>1</v>
      </c>
      <c r="NVU3" s="109" t="s">
        <v>1</v>
      </c>
      <c r="NVV3" s="109" t="s">
        <v>1</v>
      </c>
      <c r="NVW3" s="109" t="s">
        <v>1</v>
      </c>
      <c r="NVX3" s="109" t="s">
        <v>1</v>
      </c>
      <c r="NVY3" s="109" t="s">
        <v>1</v>
      </c>
      <c r="NVZ3" s="109" t="s">
        <v>1</v>
      </c>
      <c r="NWA3" s="109" t="s">
        <v>1</v>
      </c>
      <c r="NWB3" s="109" t="s">
        <v>1</v>
      </c>
      <c r="NWC3" s="109" t="s">
        <v>1</v>
      </c>
      <c r="NWD3" s="109" t="s">
        <v>1</v>
      </c>
      <c r="NWE3" s="109" t="s">
        <v>1</v>
      </c>
      <c r="NWF3" s="109" t="s">
        <v>1</v>
      </c>
      <c r="NWG3" s="109" t="s">
        <v>1</v>
      </c>
      <c r="NWH3" s="109" t="s">
        <v>1</v>
      </c>
      <c r="NWI3" s="109" t="s">
        <v>1</v>
      </c>
      <c r="NWJ3" s="109" t="s">
        <v>1</v>
      </c>
      <c r="NWK3" s="109" t="s">
        <v>1</v>
      </c>
      <c r="NWL3" s="109" t="s">
        <v>1</v>
      </c>
      <c r="NWM3" s="109" t="s">
        <v>1</v>
      </c>
      <c r="NWN3" s="109" t="s">
        <v>1</v>
      </c>
      <c r="NWO3" s="109" t="s">
        <v>1</v>
      </c>
      <c r="NWP3" s="109" t="s">
        <v>1</v>
      </c>
      <c r="NWQ3" s="109" t="s">
        <v>1</v>
      </c>
      <c r="NWR3" s="109" t="s">
        <v>1</v>
      </c>
      <c r="NWS3" s="109" t="s">
        <v>1</v>
      </c>
      <c r="NWT3" s="109" t="s">
        <v>1</v>
      </c>
      <c r="NWU3" s="109" t="s">
        <v>1</v>
      </c>
      <c r="NWV3" s="109" t="s">
        <v>1</v>
      </c>
      <c r="NWW3" s="109" t="s">
        <v>1</v>
      </c>
      <c r="NWX3" s="109" t="s">
        <v>1</v>
      </c>
      <c r="NWY3" s="109" t="s">
        <v>1</v>
      </c>
      <c r="NWZ3" s="109" t="s">
        <v>1</v>
      </c>
      <c r="NXA3" s="109" t="s">
        <v>1</v>
      </c>
      <c r="NXB3" s="109" t="s">
        <v>1</v>
      </c>
      <c r="NXC3" s="109" t="s">
        <v>1</v>
      </c>
      <c r="NXD3" s="109" t="s">
        <v>1</v>
      </c>
      <c r="NXE3" s="109" t="s">
        <v>1</v>
      </c>
      <c r="NXF3" s="109" t="s">
        <v>1</v>
      </c>
      <c r="NXG3" s="109" t="s">
        <v>1</v>
      </c>
      <c r="NXH3" s="109" t="s">
        <v>1</v>
      </c>
      <c r="NXI3" s="109" t="s">
        <v>1</v>
      </c>
      <c r="NXJ3" s="109" t="s">
        <v>1</v>
      </c>
      <c r="NXK3" s="109" t="s">
        <v>1</v>
      </c>
      <c r="NXL3" s="109" t="s">
        <v>1</v>
      </c>
      <c r="NXM3" s="109" t="s">
        <v>1</v>
      </c>
      <c r="NXN3" s="109" t="s">
        <v>1</v>
      </c>
      <c r="NXO3" s="109" t="s">
        <v>1</v>
      </c>
      <c r="NXP3" s="109" t="s">
        <v>1</v>
      </c>
      <c r="NXQ3" s="109" t="s">
        <v>1</v>
      </c>
      <c r="NXR3" s="109" t="s">
        <v>1</v>
      </c>
      <c r="NXS3" s="109" t="s">
        <v>1</v>
      </c>
      <c r="NXT3" s="109" t="s">
        <v>1</v>
      </c>
      <c r="NXU3" s="109" t="s">
        <v>1</v>
      </c>
      <c r="NXV3" s="109" t="s">
        <v>1</v>
      </c>
      <c r="NXW3" s="109" t="s">
        <v>1</v>
      </c>
      <c r="NXX3" s="109" t="s">
        <v>1</v>
      </c>
      <c r="NXY3" s="109" t="s">
        <v>1</v>
      </c>
      <c r="NXZ3" s="109" t="s">
        <v>1</v>
      </c>
      <c r="NYA3" s="109" t="s">
        <v>1</v>
      </c>
      <c r="NYB3" s="109" t="s">
        <v>1</v>
      </c>
      <c r="NYC3" s="109" t="s">
        <v>1</v>
      </c>
      <c r="NYD3" s="109" t="s">
        <v>1</v>
      </c>
      <c r="NYE3" s="109" t="s">
        <v>1</v>
      </c>
      <c r="NYF3" s="109" t="s">
        <v>1</v>
      </c>
      <c r="NYG3" s="109" t="s">
        <v>1</v>
      </c>
      <c r="NYH3" s="109" t="s">
        <v>1</v>
      </c>
      <c r="NYI3" s="109" t="s">
        <v>1</v>
      </c>
      <c r="NYJ3" s="109" t="s">
        <v>1</v>
      </c>
      <c r="NYK3" s="109" t="s">
        <v>1</v>
      </c>
      <c r="NYL3" s="109" t="s">
        <v>1</v>
      </c>
      <c r="NYM3" s="109" t="s">
        <v>1</v>
      </c>
      <c r="NYN3" s="109" t="s">
        <v>1</v>
      </c>
      <c r="NYO3" s="109" t="s">
        <v>1</v>
      </c>
      <c r="NYP3" s="109" t="s">
        <v>1</v>
      </c>
      <c r="NYQ3" s="109" t="s">
        <v>1</v>
      </c>
      <c r="NYR3" s="109" t="s">
        <v>1</v>
      </c>
      <c r="NYS3" s="109" t="s">
        <v>1</v>
      </c>
      <c r="NYT3" s="109" t="s">
        <v>1</v>
      </c>
      <c r="NYU3" s="109" t="s">
        <v>1</v>
      </c>
      <c r="NYV3" s="109" t="s">
        <v>1</v>
      </c>
      <c r="NYW3" s="109" t="s">
        <v>1</v>
      </c>
      <c r="NYX3" s="109" t="s">
        <v>1</v>
      </c>
      <c r="NYY3" s="109" t="s">
        <v>1</v>
      </c>
      <c r="NYZ3" s="109" t="s">
        <v>1</v>
      </c>
      <c r="NZA3" s="109" t="s">
        <v>1</v>
      </c>
      <c r="NZB3" s="109" t="s">
        <v>1</v>
      </c>
      <c r="NZC3" s="109" t="s">
        <v>1</v>
      </c>
      <c r="NZD3" s="109" t="s">
        <v>1</v>
      </c>
      <c r="NZE3" s="109" t="s">
        <v>1</v>
      </c>
      <c r="NZF3" s="109" t="s">
        <v>1</v>
      </c>
      <c r="NZG3" s="109" t="s">
        <v>1</v>
      </c>
      <c r="NZH3" s="109" t="s">
        <v>1</v>
      </c>
      <c r="NZI3" s="109" t="s">
        <v>1</v>
      </c>
      <c r="NZJ3" s="109" t="s">
        <v>1</v>
      </c>
      <c r="NZK3" s="109" t="s">
        <v>1</v>
      </c>
      <c r="NZL3" s="109" t="s">
        <v>1</v>
      </c>
      <c r="NZM3" s="109" t="s">
        <v>1</v>
      </c>
      <c r="NZN3" s="109" t="s">
        <v>1</v>
      </c>
      <c r="NZO3" s="109" t="s">
        <v>1</v>
      </c>
      <c r="NZP3" s="109" t="s">
        <v>1</v>
      </c>
      <c r="NZQ3" s="109" t="s">
        <v>1</v>
      </c>
      <c r="NZR3" s="109" t="s">
        <v>1</v>
      </c>
      <c r="NZS3" s="109" t="s">
        <v>1</v>
      </c>
      <c r="NZT3" s="109" t="s">
        <v>1</v>
      </c>
      <c r="NZU3" s="109" t="s">
        <v>1</v>
      </c>
      <c r="NZV3" s="109" t="s">
        <v>1</v>
      </c>
      <c r="NZW3" s="109" t="s">
        <v>1</v>
      </c>
      <c r="NZX3" s="109" t="s">
        <v>1</v>
      </c>
      <c r="NZY3" s="109" t="s">
        <v>1</v>
      </c>
      <c r="NZZ3" s="109" t="s">
        <v>1</v>
      </c>
      <c r="OAA3" s="109" t="s">
        <v>1</v>
      </c>
      <c r="OAB3" s="109" t="s">
        <v>1</v>
      </c>
      <c r="OAC3" s="109" t="s">
        <v>1</v>
      </c>
      <c r="OAD3" s="109" t="s">
        <v>1</v>
      </c>
      <c r="OAE3" s="109" t="s">
        <v>1</v>
      </c>
      <c r="OAF3" s="109" t="s">
        <v>1</v>
      </c>
      <c r="OAG3" s="109" t="s">
        <v>1</v>
      </c>
      <c r="OAH3" s="109" t="s">
        <v>1</v>
      </c>
      <c r="OAI3" s="109" t="s">
        <v>1</v>
      </c>
      <c r="OAJ3" s="109" t="s">
        <v>1</v>
      </c>
      <c r="OAK3" s="109" t="s">
        <v>1</v>
      </c>
      <c r="OAL3" s="109" t="s">
        <v>1</v>
      </c>
      <c r="OAM3" s="109" t="s">
        <v>1</v>
      </c>
      <c r="OAN3" s="109" t="s">
        <v>1</v>
      </c>
      <c r="OAO3" s="109" t="s">
        <v>1</v>
      </c>
      <c r="OAP3" s="109" t="s">
        <v>1</v>
      </c>
      <c r="OAQ3" s="109" t="s">
        <v>1</v>
      </c>
      <c r="OAR3" s="109" t="s">
        <v>1</v>
      </c>
      <c r="OAS3" s="109" t="s">
        <v>1</v>
      </c>
      <c r="OAT3" s="109" t="s">
        <v>1</v>
      </c>
      <c r="OAU3" s="109" t="s">
        <v>1</v>
      </c>
      <c r="OAV3" s="109" t="s">
        <v>1</v>
      </c>
      <c r="OAW3" s="109" t="s">
        <v>1</v>
      </c>
      <c r="OAX3" s="109" t="s">
        <v>1</v>
      </c>
      <c r="OAY3" s="109" t="s">
        <v>1</v>
      </c>
      <c r="OAZ3" s="109" t="s">
        <v>1</v>
      </c>
      <c r="OBA3" s="109" t="s">
        <v>1</v>
      </c>
      <c r="OBB3" s="109" t="s">
        <v>1</v>
      </c>
      <c r="OBC3" s="109" t="s">
        <v>1</v>
      </c>
      <c r="OBD3" s="109" t="s">
        <v>1</v>
      </c>
      <c r="OBE3" s="109" t="s">
        <v>1</v>
      </c>
      <c r="OBF3" s="109" t="s">
        <v>1</v>
      </c>
      <c r="OBG3" s="109" t="s">
        <v>1</v>
      </c>
      <c r="OBH3" s="109" t="s">
        <v>1</v>
      </c>
      <c r="OBI3" s="109" t="s">
        <v>1</v>
      </c>
      <c r="OBJ3" s="109" t="s">
        <v>1</v>
      </c>
      <c r="OBK3" s="109" t="s">
        <v>1</v>
      </c>
      <c r="OBL3" s="109" t="s">
        <v>1</v>
      </c>
      <c r="OBM3" s="109" t="s">
        <v>1</v>
      </c>
      <c r="OBN3" s="109" t="s">
        <v>1</v>
      </c>
      <c r="OBO3" s="109" t="s">
        <v>1</v>
      </c>
      <c r="OBP3" s="109" t="s">
        <v>1</v>
      </c>
      <c r="OBQ3" s="109" t="s">
        <v>1</v>
      </c>
      <c r="OBR3" s="109" t="s">
        <v>1</v>
      </c>
      <c r="OBS3" s="109" t="s">
        <v>1</v>
      </c>
      <c r="OBT3" s="109" t="s">
        <v>1</v>
      </c>
      <c r="OBU3" s="109" t="s">
        <v>1</v>
      </c>
      <c r="OBV3" s="109" t="s">
        <v>1</v>
      </c>
      <c r="OBW3" s="109" t="s">
        <v>1</v>
      </c>
      <c r="OBX3" s="109" t="s">
        <v>1</v>
      </c>
      <c r="OBY3" s="109" t="s">
        <v>1</v>
      </c>
      <c r="OBZ3" s="109" t="s">
        <v>1</v>
      </c>
      <c r="OCA3" s="109" t="s">
        <v>1</v>
      </c>
      <c r="OCB3" s="109" t="s">
        <v>1</v>
      </c>
      <c r="OCC3" s="109" t="s">
        <v>1</v>
      </c>
      <c r="OCD3" s="109" t="s">
        <v>1</v>
      </c>
      <c r="OCE3" s="109" t="s">
        <v>1</v>
      </c>
      <c r="OCF3" s="109" t="s">
        <v>1</v>
      </c>
      <c r="OCG3" s="109" t="s">
        <v>1</v>
      </c>
      <c r="OCH3" s="109" t="s">
        <v>1</v>
      </c>
      <c r="OCI3" s="109" t="s">
        <v>1</v>
      </c>
      <c r="OCJ3" s="109" t="s">
        <v>1</v>
      </c>
      <c r="OCK3" s="109" t="s">
        <v>1</v>
      </c>
      <c r="OCL3" s="109" t="s">
        <v>1</v>
      </c>
      <c r="OCM3" s="109" t="s">
        <v>1</v>
      </c>
      <c r="OCN3" s="109" t="s">
        <v>1</v>
      </c>
      <c r="OCO3" s="109" t="s">
        <v>1</v>
      </c>
      <c r="OCP3" s="109" t="s">
        <v>1</v>
      </c>
      <c r="OCQ3" s="109" t="s">
        <v>1</v>
      </c>
      <c r="OCR3" s="109" t="s">
        <v>1</v>
      </c>
      <c r="OCS3" s="109" t="s">
        <v>1</v>
      </c>
      <c r="OCT3" s="109" t="s">
        <v>1</v>
      </c>
      <c r="OCU3" s="109" t="s">
        <v>1</v>
      </c>
      <c r="OCV3" s="109" t="s">
        <v>1</v>
      </c>
      <c r="OCW3" s="109" t="s">
        <v>1</v>
      </c>
      <c r="OCX3" s="109" t="s">
        <v>1</v>
      </c>
      <c r="OCY3" s="109" t="s">
        <v>1</v>
      </c>
      <c r="OCZ3" s="109" t="s">
        <v>1</v>
      </c>
      <c r="ODA3" s="109" t="s">
        <v>1</v>
      </c>
      <c r="ODB3" s="109" t="s">
        <v>1</v>
      </c>
      <c r="ODC3" s="109" t="s">
        <v>1</v>
      </c>
      <c r="ODD3" s="109" t="s">
        <v>1</v>
      </c>
      <c r="ODE3" s="109" t="s">
        <v>1</v>
      </c>
      <c r="ODF3" s="109" t="s">
        <v>1</v>
      </c>
      <c r="ODG3" s="109" t="s">
        <v>1</v>
      </c>
      <c r="ODH3" s="109" t="s">
        <v>1</v>
      </c>
      <c r="ODI3" s="109" t="s">
        <v>1</v>
      </c>
      <c r="ODJ3" s="109" t="s">
        <v>1</v>
      </c>
      <c r="ODK3" s="109" t="s">
        <v>1</v>
      </c>
      <c r="ODL3" s="109" t="s">
        <v>1</v>
      </c>
      <c r="ODM3" s="109" t="s">
        <v>1</v>
      </c>
      <c r="ODN3" s="109" t="s">
        <v>1</v>
      </c>
      <c r="ODO3" s="109" t="s">
        <v>1</v>
      </c>
      <c r="ODP3" s="109" t="s">
        <v>1</v>
      </c>
      <c r="ODQ3" s="109" t="s">
        <v>1</v>
      </c>
      <c r="ODR3" s="109" t="s">
        <v>1</v>
      </c>
      <c r="ODS3" s="109" t="s">
        <v>1</v>
      </c>
      <c r="ODT3" s="109" t="s">
        <v>1</v>
      </c>
      <c r="ODU3" s="109" t="s">
        <v>1</v>
      </c>
      <c r="ODV3" s="109" t="s">
        <v>1</v>
      </c>
      <c r="ODW3" s="109" t="s">
        <v>1</v>
      </c>
      <c r="ODX3" s="109" t="s">
        <v>1</v>
      </c>
      <c r="ODY3" s="109" t="s">
        <v>1</v>
      </c>
      <c r="ODZ3" s="109" t="s">
        <v>1</v>
      </c>
      <c r="OEA3" s="109" t="s">
        <v>1</v>
      </c>
      <c r="OEB3" s="109" t="s">
        <v>1</v>
      </c>
      <c r="OEC3" s="109" t="s">
        <v>1</v>
      </c>
      <c r="OED3" s="109" t="s">
        <v>1</v>
      </c>
      <c r="OEE3" s="109" t="s">
        <v>1</v>
      </c>
      <c r="OEF3" s="109" t="s">
        <v>1</v>
      </c>
      <c r="OEG3" s="109" t="s">
        <v>1</v>
      </c>
      <c r="OEH3" s="109" t="s">
        <v>1</v>
      </c>
      <c r="OEI3" s="109" t="s">
        <v>1</v>
      </c>
      <c r="OEJ3" s="109" t="s">
        <v>1</v>
      </c>
      <c r="OEK3" s="109" t="s">
        <v>1</v>
      </c>
      <c r="OEL3" s="109" t="s">
        <v>1</v>
      </c>
      <c r="OEM3" s="109" t="s">
        <v>1</v>
      </c>
      <c r="OEN3" s="109" t="s">
        <v>1</v>
      </c>
      <c r="OEO3" s="109" t="s">
        <v>1</v>
      </c>
      <c r="OEP3" s="109" t="s">
        <v>1</v>
      </c>
      <c r="OEQ3" s="109" t="s">
        <v>1</v>
      </c>
      <c r="OER3" s="109" t="s">
        <v>1</v>
      </c>
      <c r="OES3" s="109" t="s">
        <v>1</v>
      </c>
      <c r="OET3" s="109" t="s">
        <v>1</v>
      </c>
      <c r="OEU3" s="109" t="s">
        <v>1</v>
      </c>
      <c r="OEV3" s="109" t="s">
        <v>1</v>
      </c>
      <c r="OEW3" s="109" t="s">
        <v>1</v>
      </c>
      <c r="OEX3" s="109" t="s">
        <v>1</v>
      </c>
      <c r="OEY3" s="109" t="s">
        <v>1</v>
      </c>
      <c r="OEZ3" s="109" t="s">
        <v>1</v>
      </c>
      <c r="OFA3" s="109" t="s">
        <v>1</v>
      </c>
      <c r="OFB3" s="109" t="s">
        <v>1</v>
      </c>
      <c r="OFC3" s="109" t="s">
        <v>1</v>
      </c>
      <c r="OFD3" s="109" t="s">
        <v>1</v>
      </c>
      <c r="OFE3" s="109" t="s">
        <v>1</v>
      </c>
      <c r="OFF3" s="109" t="s">
        <v>1</v>
      </c>
      <c r="OFG3" s="109" t="s">
        <v>1</v>
      </c>
      <c r="OFH3" s="109" t="s">
        <v>1</v>
      </c>
      <c r="OFI3" s="109" t="s">
        <v>1</v>
      </c>
      <c r="OFJ3" s="109" t="s">
        <v>1</v>
      </c>
      <c r="OFK3" s="109" t="s">
        <v>1</v>
      </c>
      <c r="OFL3" s="109" t="s">
        <v>1</v>
      </c>
      <c r="OFM3" s="109" t="s">
        <v>1</v>
      </c>
      <c r="OFN3" s="109" t="s">
        <v>1</v>
      </c>
      <c r="OFO3" s="109" t="s">
        <v>1</v>
      </c>
      <c r="OFP3" s="109" t="s">
        <v>1</v>
      </c>
      <c r="OFQ3" s="109" t="s">
        <v>1</v>
      </c>
      <c r="OFR3" s="109" t="s">
        <v>1</v>
      </c>
      <c r="OFS3" s="109" t="s">
        <v>1</v>
      </c>
      <c r="OFT3" s="109" t="s">
        <v>1</v>
      </c>
      <c r="OFU3" s="109" t="s">
        <v>1</v>
      </c>
      <c r="OFV3" s="109" t="s">
        <v>1</v>
      </c>
      <c r="OFW3" s="109" t="s">
        <v>1</v>
      </c>
      <c r="OFX3" s="109" t="s">
        <v>1</v>
      </c>
      <c r="OFY3" s="109" t="s">
        <v>1</v>
      </c>
      <c r="OFZ3" s="109" t="s">
        <v>1</v>
      </c>
      <c r="OGA3" s="109" t="s">
        <v>1</v>
      </c>
      <c r="OGB3" s="109" t="s">
        <v>1</v>
      </c>
      <c r="OGC3" s="109" t="s">
        <v>1</v>
      </c>
      <c r="OGD3" s="109" t="s">
        <v>1</v>
      </c>
      <c r="OGE3" s="109" t="s">
        <v>1</v>
      </c>
      <c r="OGF3" s="109" t="s">
        <v>1</v>
      </c>
      <c r="OGG3" s="109" t="s">
        <v>1</v>
      </c>
      <c r="OGH3" s="109" t="s">
        <v>1</v>
      </c>
      <c r="OGI3" s="109" t="s">
        <v>1</v>
      </c>
      <c r="OGJ3" s="109" t="s">
        <v>1</v>
      </c>
      <c r="OGK3" s="109" t="s">
        <v>1</v>
      </c>
      <c r="OGL3" s="109" t="s">
        <v>1</v>
      </c>
      <c r="OGM3" s="109" t="s">
        <v>1</v>
      </c>
      <c r="OGN3" s="109" t="s">
        <v>1</v>
      </c>
      <c r="OGO3" s="109" t="s">
        <v>1</v>
      </c>
      <c r="OGP3" s="109" t="s">
        <v>1</v>
      </c>
      <c r="OGQ3" s="109" t="s">
        <v>1</v>
      </c>
      <c r="OGR3" s="109" t="s">
        <v>1</v>
      </c>
      <c r="OGS3" s="109" t="s">
        <v>1</v>
      </c>
      <c r="OGT3" s="109" t="s">
        <v>1</v>
      </c>
      <c r="OGU3" s="109" t="s">
        <v>1</v>
      </c>
      <c r="OGV3" s="109" t="s">
        <v>1</v>
      </c>
      <c r="OGW3" s="109" t="s">
        <v>1</v>
      </c>
      <c r="OGX3" s="109" t="s">
        <v>1</v>
      </c>
      <c r="OGY3" s="109" t="s">
        <v>1</v>
      </c>
      <c r="OGZ3" s="109" t="s">
        <v>1</v>
      </c>
      <c r="OHA3" s="109" t="s">
        <v>1</v>
      </c>
      <c r="OHB3" s="109" t="s">
        <v>1</v>
      </c>
      <c r="OHC3" s="109" t="s">
        <v>1</v>
      </c>
      <c r="OHD3" s="109" t="s">
        <v>1</v>
      </c>
      <c r="OHE3" s="109" t="s">
        <v>1</v>
      </c>
      <c r="OHF3" s="109" t="s">
        <v>1</v>
      </c>
      <c r="OHG3" s="109" t="s">
        <v>1</v>
      </c>
      <c r="OHH3" s="109" t="s">
        <v>1</v>
      </c>
      <c r="OHI3" s="109" t="s">
        <v>1</v>
      </c>
      <c r="OHJ3" s="109" t="s">
        <v>1</v>
      </c>
      <c r="OHK3" s="109" t="s">
        <v>1</v>
      </c>
      <c r="OHL3" s="109" t="s">
        <v>1</v>
      </c>
      <c r="OHM3" s="109" t="s">
        <v>1</v>
      </c>
      <c r="OHN3" s="109" t="s">
        <v>1</v>
      </c>
      <c r="OHO3" s="109" t="s">
        <v>1</v>
      </c>
      <c r="OHP3" s="109" t="s">
        <v>1</v>
      </c>
      <c r="OHQ3" s="109" t="s">
        <v>1</v>
      </c>
      <c r="OHR3" s="109" t="s">
        <v>1</v>
      </c>
      <c r="OHS3" s="109" t="s">
        <v>1</v>
      </c>
      <c r="OHT3" s="109" t="s">
        <v>1</v>
      </c>
      <c r="OHU3" s="109" t="s">
        <v>1</v>
      </c>
      <c r="OHV3" s="109" t="s">
        <v>1</v>
      </c>
      <c r="OHW3" s="109" t="s">
        <v>1</v>
      </c>
      <c r="OHX3" s="109" t="s">
        <v>1</v>
      </c>
      <c r="OHY3" s="109" t="s">
        <v>1</v>
      </c>
      <c r="OHZ3" s="109" t="s">
        <v>1</v>
      </c>
      <c r="OIA3" s="109" t="s">
        <v>1</v>
      </c>
      <c r="OIB3" s="109" t="s">
        <v>1</v>
      </c>
      <c r="OIC3" s="109" t="s">
        <v>1</v>
      </c>
      <c r="OID3" s="109" t="s">
        <v>1</v>
      </c>
      <c r="OIE3" s="109" t="s">
        <v>1</v>
      </c>
      <c r="OIF3" s="109" t="s">
        <v>1</v>
      </c>
      <c r="OIG3" s="109" t="s">
        <v>1</v>
      </c>
      <c r="OIH3" s="109" t="s">
        <v>1</v>
      </c>
      <c r="OII3" s="109" t="s">
        <v>1</v>
      </c>
      <c r="OIJ3" s="109" t="s">
        <v>1</v>
      </c>
      <c r="OIK3" s="109" t="s">
        <v>1</v>
      </c>
      <c r="OIL3" s="109" t="s">
        <v>1</v>
      </c>
      <c r="OIM3" s="109" t="s">
        <v>1</v>
      </c>
      <c r="OIN3" s="109" t="s">
        <v>1</v>
      </c>
      <c r="OIO3" s="109" t="s">
        <v>1</v>
      </c>
      <c r="OIP3" s="109" t="s">
        <v>1</v>
      </c>
      <c r="OIQ3" s="109" t="s">
        <v>1</v>
      </c>
      <c r="OIR3" s="109" t="s">
        <v>1</v>
      </c>
      <c r="OIS3" s="109" t="s">
        <v>1</v>
      </c>
      <c r="OIT3" s="109" t="s">
        <v>1</v>
      </c>
      <c r="OIU3" s="109" t="s">
        <v>1</v>
      </c>
      <c r="OIV3" s="109" t="s">
        <v>1</v>
      </c>
      <c r="OIW3" s="109" t="s">
        <v>1</v>
      </c>
      <c r="OIX3" s="109" t="s">
        <v>1</v>
      </c>
      <c r="OIY3" s="109" t="s">
        <v>1</v>
      </c>
      <c r="OIZ3" s="109" t="s">
        <v>1</v>
      </c>
      <c r="OJA3" s="109" t="s">
        <v>1</v>
      </c>
      <c r="OJB3" s="109" t="s">
        <v>1</v>
      </c>
      <c r="OJC3" s="109" t="s">
        <v>1</v>
      </c>
      <c r="OJD3" s="109" t="s">
        <v>1</v>
      </c>
      <c r="OJE3" s="109" t="s">
        <v>1</v>
      </c>
      <c r="OJF3" s="109" t="s">
        <v>1</v>
      </c>
      <c r="OJG3" s="109" t="s">
        <v>1</v>
      </c>
      <c r="OJH3" s="109" t="s">
        <v>1</v>
      </c>
      <c r="OJI3" s="109" t="s">
        <v>1</v>
      </c>
      <c r="OJJ3" s="109" t="s">
        <v>1</v>
      </c>
      <c r="OJK3" s="109" t="s">
        <v>1</v>
      </c>
      <c r="OJL3" s="109" t="s">
        <v>1</v>
      </c>
      <c r="OJM3" s="109" t="s">
        <v>1</v>
      </c>
      <c r="OJN3" s="109" t="s">
        <v>1</v>
      </c>
      <c r="OJO3" s="109" t="s">
        <v>1</v>
      </c>
      <c r="OJP3" s="109" t="s">
        <v>1</v>
      </c>
      <c r="OJQ3" s="109" t="s">
        <v>1</v>
      </c>
      <c r="OJR3" s="109" t="s">
        <v>1</v>
      </c>
      <c r="OJS3" s="109" t="s">
        <v>1</v>
      </c>
      <c r="OJT3" s="109" t="s">
        <v>1</v>
      </c>
      <c r="OJU3" s="109" t="s">
        <v>1</v>
      </c>
      <c r="OJV3" s="109" t="s">
        <v>1</v>
      </c>
      <c r="OJW3" s="109" t="s">
        <v>1</v>
      </c>
      <c r="OJX3" s="109" t="s">
        <v>1</v>
      </c>
      <c r="OJY3" s="109" t="s">
        <v>1</v>
      </c>
      <c r="OJZ3" s="109" t="s">
        <v>1</v>
      </c>
      <c r="OKA3" s="109" t="s">
        <v>1</v>
      </c>
      <c r="OKB3" s="109" t="s">
        <v>1</v>
      </c>
      <c r="OKC3" s="109" t="s">
        <v>1</v>
      </c>
      <c r="OKD3" s="109" t="s">
        <v>1</v>
      </c>
      <c r="OKE3" s="109" t="s">
        <v>1</v>
      </c>
      <c r="OKF3" s="109" t="s">
        <v>1</v>
      </c>
      <c r="OKG3" s="109" t="s">
        <v>1</v>
      </c>
      <c r="OKH3" s="109" t="s">
        <v>1</v>
      </c>
      <c r="OKI3" s="109" t="s">
        <v>1</v>
      </c>
      <c r="OKJ3" s="109" t="s">
        <v>1</v>
      </c>
      <c r="OKK3" s="109" t="s">
        <v>1</v>
      </c>
      <c r="OKL3" s="109" t="s">
        <v>1</v>
      </c>
      <c r="OKM3" s="109" t="s">
        <v>1</v>
      </c>
      <c r="OKN3" s="109" t="s">
        <v>1</v>
      </c>
      <c r="OKO3" s="109" t="s">
        <v>1</v>
      </c>
      <c r="OKP3" s="109" t="s">
        <v>1</v>
      </c>
      <c r="OKQ3" s="109" t="s">
        <v>1</v>
      </c>
      <c r="OKR3" s="109" t="s">
        <v>1</v>
      </c>
      <c r="OKS3" s="109" t="s">
        <v>1</v>
      </c>
      <c r="OKT3" s="109" t="s">
        <v>1</v>
      </c>
      <c r="OKU3" s="109" t="s">
        <v>1</v>
      </c>
      <c r="OKV3" s="109" t="s">
        <v>1</v>
      </c>
      <c r="OKW3" s="109" t="s">
        <v>1</v>
      </c>
      <c r="OKX3" s="109" t="s">
        <v>1</v>
      </c>
      <c r="OKY3" s="109" t="s">
        <v>1</v>
      </c>
      <c r="OKZ3" s="109" t="s">
        <v>1</v>
      </c>
      <c r="OLA3" s="109" t="s">
        <v>1</v>
      </c>
      <c r="OLB3" s="109" t="s">
        <v>1</v>
      </c>
      <c r="OLC3" s="109" t="s">
        <v>1</v>
      </c>
      <c r="OLD3" s="109" t="s">
        <v>1</v>
      </c>
      <c r="OLE3" s="109" t="s">
        <v>1</v>
      </c>
      <c r="OLF3" s="109" t="s">
        <v>1</v>
      </c>
      <c r="OLG3" s="109" t="s">
        <v>1</v>
      </c>
      <c r="OLH3" s="109" t="s">
        <v>1</v>
      </c>
      <c r="OLI3" s="109" t="s">
        <v>1</v>
      </c>
      <c r="OLJ3" s="109" t="s">
        <v>1</v>
      </c>
      <c r="OLK3" s="109" t="s">
        <v>1</v>
      </c>
      <c r="OLL3" s="109" t="s">
        <v>1</v>
      </c>
      <c r="OLM3" s="109" t="s">
        <v>1</v>
      </c>
      <c r="OLN3" s="109" t="s">
        <v>1</v>
      </c>
      <c r="OLO3" s="109" t="s">
        <v>1</v>
      </c>
      <c r="OLP3" s="109" t="s">
        <v>1</v>
      </c>
      <c r="OLQ3" s="109" t="s">
        <v>1</v>
      </c>
      <c r="OLR3" s="109" t="s">
        <v>1</v>
      </c>
      <c r="OLS3" s="109" t="s">
        <v>1</v>
      </c>
      <c r="OLT3" s="109" t="s">
        <v>1</v>
      </c>
      <c r="OLU3" s="109" t="s">
        <v>1</v>
      </c>
      <c r="OLV3" s="109" t="s">
        <v>1</v>
      </c>
      <c r="OLW3" s="109" t="s">
        <v>1</v>
      </c>
      <c r="OLX3" s="109" t="s">
        <v>1</v>
      </c>
      <c r="OLY3" s="109" t="s">
        <v>1</v>
      </c>
      <c r="OLZ3" s="109" t="s">
        <v>1</v>
      </c>
      <c r="OMA3" s="109" t="s">
        <v>1</v>
      </c>
      <c r="OMB3" s="109" t="s">
        <v>1</v>
      </c>
      <c r="OMC3" s="109" t="s">
        <v>1</v>
      </c>
      <c r="OMD3" s="109" t="s">
        <v>1</v>
      </c>
      <c r="OME3" s="109" t="s">
        <v>1</v>
      </c>
      <c r="OMF3" s="109" t="s">
        <v>1</v>
      </c>
      <c r="OMG3" s="109" t="s">
        <v>1</v>
      </c>
      <c r="OMH3" s="109" t="s">
        <v>1</v>
      </c>
      <c r="OMI3" s="109" t="s">
        <v>1</v>
      </c>
      <c r="OMJ3" s="109" t="s">
        <v>1</v>
      </c>
      <c r="OMK3" s="109" t="s">
        <v>1</v>
      </c>
      <c r="OML3" s="109" t="s">
        <v>1</v>
      </c>
      <c r="OMM3" s="109" t="s">
        <v>1</v>
      </c>
      <c r="OMN3" s="109" t="s">
        <v>1</v>
      </c>
      <c r="OMO3" s="109" t="s">
        <v>1</v>
      </c>
      <c r="OMP3" s="109" t="s">
        <v>1</v>
      </c>
      <c r="OMQ3" s="109" t="s">
        <v>1</v>
      </c>
      <c r="OMR3" s="109" t="s">
        <v>1</v>
      </c>
      <c r="OMS3" s="109" t="s">
        <v>1</v>
      </c>
      <c r="OMT3" s="109" t="s">
        <v>1</v>
      </c>
      <c r="OMU3" s="109" t="s">
        <v>1</v>
      </c>
      <c r="OMV3" s="109" t="s">
        <v>1</v>
      </c>
      <c r="OMW3" s="109" t="s">
        <v>1</v>
      </c>
      <c r="OMX3" s="109" t="s">
        <v>1</v>
      </c>
      <c r="OMY3" s="109" t="s">
        <v>1</v>
      </c>
      <c r="OMZ3" s="109" t="s">
        <v>1</v>
      </c>
      <c r="ONA3" s="109" t="s">
        <v>1</v>
      </c>
      <c r="ONB3" s="109" t="s">
        <v>1</v>
      </c>
      <c r="ONC3" s="109" t="s">
        <v>1</v>
      </c>
      <c r="OND3" s="109" t="s">
        <v>1</v>
      </c>
      <c r="ONE3" s="109" t="s">
        <v>1</v>
      </c>
      <c r="ONF3" s="109" t="s">
        <v>1</v>
      </c>
      <c r="ONG3" s="109" t="s">
        <v>1</v>
      </c>
      <c r="ONH3" s="109" t="s">
        <v>1</v>
      </c>
      <c r="ONI3" s="109" t="s">
        <v>1</v>
      </c>
      <c r="ONJ3" s="109" t="s">
        <v>1</v>
      </c>
      <c r="ONK3" s="109" t="s">
        <v>1</v>
      </c>
      <c r="ONL3" s="109" t="s">
        <v>1</v>
      </c>
      <c r="ONM3" s="109" t="s">
        <v>1</v>
      </c>
      <c r="ONN3" s="109" t="s">
        <v>1</v>
      </c>
      <c r="ONO3" s="109" t="s">
        <v>1</v>
      </c>
      <c r="ONP3" s="109" t="s">
        <v>1</v>
      </c>
      <c r="ONQ3" s="109" t="s">
        <v>1</v>
      </c>
      <c r="ONR3" s="109" t="s">
        <v>1</v>
      </c>
      <c r="ONS3" s="109" t="s">
        <v>1</v>
      </c>
      <c r="ONT3" s="109" t="s">
        <v>1</v>
      </c>
      <c r="ONU3" s="109" t="s">
        <v>1</v>
      </c>
      <c r="ONV3" s="109" t="s">
        <v>1</v>
      </c>
      <c r="ONW3" s="109" t="s">
        <v>1</v>
      </c>
      <c r="ONX3" s="109" t="s">
        <v>1</v>
      </c>
      <c r="ONY3" s="109" t="s">
        <v>1</v>
      </c>
      <c r="ONZ3" s="109" t="s">
        <v>1</v>
      </c>
      <c r="OOA3" s="109" t="s">
        <v>1</v>
      </c>
      <c r="OOB3" s="109" t="s">
        <v>1</v>
      </c>
      <c r="OOC3" s="109" t="s">
        <v>1</v>
      </c>
      <c r="OOD3" s="109" t="s">
        <v>1</v>
      </c>
      <c r="OOE3" s="109" t="s">
        <v>1</v>
      </c>
      <c r="OOF3" s="109" t="s">
        <v>1</v>
      </c>
      <c r="OOG3" s="109" t="s">
        <v>1</v>
      </c>
      <c r="OOH3" s="109" t="s">
        <v>1</v>
      </c>
      <c r="OOI3" s="109" t="s">
        <v>1</v>
      </c>
      <c r="OOJ3" s="109" t="s">
        <v>1</v>
      </c>
      <c r="OOK3" s="109" t="s">
        <v>1</v>
      </c>
      <c r="OOL3" s="109" t="s">
        <v>1</v>
      </c>
      <c r="OOM3" s="109" t="s">
        <v>1</v>
      </c>
      <c r="OON3" s="109" t="s">
        <v>1</v>
      </c>
      <c r="OOO3" s="109" t="s">
        <v>1</v>
      </c>
      <c r="OOP3" s="109" t="s">
        <v>1</v>
      </c>
      <c r="OOQ3" s="109" t="s">
        <v>1</v>
      </c>
      <c r="OOR3" s="109" t="s">
        <v>1</v>
      </c>
      <c r="OOS3" s="109" t="s">
        <v>1</v>
      </c>
      <c r="OOT3" s="109" t="s">
        <v>1</v>
      </c>
      <c r="OOU3" s="109" t="s">
        <v>1</v>
      </c>
      <c r="OOV3" s="109" t="s">
        <v>1</v>
      </c>
      <c r="OOW3" s="109" t="s">
        <v>1</v>
      </c>
      <c r="OOX3" s="109" t="s">
        <v>1</v>
      </c>
      <c r="OOY3" s="109" t="s">
        <v>1</v>
      </c>
      <c r="OOZ3" s="109" t="s">
        <v>1</v>
      </c>
      <c r="OPA3" s="109" t="s">
        <v>1</v>
      </c>
      <c r="OPB3" s="109" t="s">
        <v>1</v>
      </c>
      <c r="OPC3" s="109" t="s">
        <v>1</v>
      </c>
      <c r="OPD3" s="109" t="s">
        <v>1</v>
      </c>
      <c r="OPE3" s="109" t="s">
        <v>1</v>
      </c>
      <c r="OPF3" s="109" t="s">
        <v>1</v>
      </c>
      <c r="OPG3" s="109" t="s">
        <v>1</v>
      </c>
      <c r="OPH3" s="109" t="s">
        <v>1</v>
      </c>
      <c r="OPI3" s="109" t="s">
        <v>1</v>
      </c>
      <c r="OPJ3" s="109" t="s">
        <v>1</v>
      </c>
      <c r="OPK3" s="109" t="s">
        <v>1</v>
      </c>
      <c r="OPL3" s="109" t="s">
        <v>1</v>
      </c>
      <c r="OPM3" s="109" t="s">
        <v>1</v>
      </c>
      <c r="OPN3" s="109" t="s">
        <v>1</v>
      </c>
      <c r="OPO3" s="109" t="s">
        <v>1</v>
      </c>
      <c r="OPP3" s="109" t="s">
        <v>1</v>
      </c>
      <c r="OPQ3" s="109" t="s">
        <v>1</v>
      </c>
      <c r="OPR3" s="109" t="s">
        <v>1</v>
      </c>
      <c r="OPS3" s="109" t="s">
        <v>1</v>
      </c>
      <c r="OPT3" s="109" t="s">
        <v>1</v>
      </c>
      <c r="OPU3" s="109" t="s">
        <v>1</v>
      </c>
      <c r="OPV3" s="109" t="s">
        <v>1</v>
      </c>
      <c r="OPW3" s="109" t="s">
        <v>1</v>
      </c>
      <c r="OPX3" s="109" t="s">
        <v>1</v>
      </c>
      <c r="OPY3" s="109" t="s">
        <v>1</v>
      </c>
      <c r="OPZ3" s="109" t="s">
        <v>1</v>
      </c>
      <c r="OQA3" s="109" t="s">
        <v>1</v>
      </c>
      <c r="OQB3" s="109" t="s">
        <v>1</v>
      </c>
      <c r="OQC3" s="109" t="s">
        <v>1</v>
      </c>
      <c r="OQD3" s="109" t="s">
        <v>1</v>
      </c>
      <c r="OQE3" s="109" t="s">
        <v>1</v>
      </c>
      <c r="OQF3" s="109" t="s">
        <v>1</v>
      </c>
      <c r="OQG3" s="109" t="s">
        <v>1</v>
      </c>
      <c r="OQH3" s="109" t="s">
        <v>1</v>
      </c>
      <c r="OQI3" s="109" t="s">
        <v>1</v>
      </c>
      <c r="OQJ3" s="109" t="s">
        <v>1</v>
      </c>
      <c r="OQK3" s="109" t="s">
        <v>1</v>
      </c>
      <c r="OQL3" s="109" t="s">
        <v>1</v>
      </c>
      <c r="OQM3" s="109" t="s">
        <v>1</v>
      </c>
      <c r="OQN3" s="109" t="s">
        <v>1</v>
      </c>
      <c r="OQO3" s="109" t="s">
        <v>1</v>
      </c>
      <c r="OQP3" s="109" t="s">
        <v>1</v>
      </c>
      <c r="OQQ3" s="109" t="s">
        <v>1</v>
      </c>
      <c r="OQR3" s="109" t="s">
        <v>1</v>
      </c>
      <c r="OQS3" s="109" t="s">
        <v>1</v>
      </c>
      <c r="OQT3" s="109" t="s">
        <v>1</v>
      </c>
      <c r="OQU3" s="109" t="s">
        <v>1</v>
      </c>
      <c r="OQV3" s="109" t="s">
        <v>1</v>
      </c>
      <c r="OQW3" s="109" t="s">
        <v>1</v>
      </c>
      <c r="OQX3" s="109" t="s">
        <v>1</v>
      </c>
      <c r="OQY3" s="109" t="s">
        <v>1</v>
      </c>
      <c r="OQZ3" s="109" t="s">
        <v>1</v>
      </c>
      <c r="ORA3" s="109" t="s">
        <v>1</v>
      </c>
      <c r="ORB3" s="109" t="s">
        <v>1</v>
      </c>
      <c r="ORC3" s="109" t="s">
        <v>1</v>
      </c>
      <c r="ORD3" s="109" t="s">
        <v>1</v>
      </c>
      <c r="ORE3" s="109" t="s">
        <v>1</v>
      </c>
      <c r="ORF3" s="109" t="s">
        <v>1</v>
      </c>
      <c r="ORG3" s="109" t="s">
        <v>1</v>
      </c>
      <c r="ORH3" s="109" t="s">
        <v>1</v>
      </c>
      <c r="ORI3" s="109" t="s">
        <v>1</v>
      </c>
      <c r="ORJ3" s="109" t="s">
        <v>1</v>
      </c>
      <c r="ORK3" s="109" t="s">
        <v>1</v>
      </c>
      <c r="ORL3" s="109" t="s">
        <v>1</v>
      </c>
      <c r="ORM3" s="109" t="s">
        <v>1</v>
      </c>
      <c r="ORN3" s="109" t="s">
        <v>1</v>
      </c>
      <c r="ORO3" s="109" t="s">
        <v>1</v>
      </c>
      <c r="ORP3" s="109" t="s">
        <v>1</v>
      </c>
      <c r="ORQ3" s="109" t="s">
        <v>1</v>
      </c>
      <c r="ORR3" s="109" t="s">
        <v>1</v>
      </c>
      <c r="ORS3" s="109" t="s">
        <v>1</v>
      </c>
      <c r="ORT3" s="109" t="s">
        <v>1</v>
      </c>
      <c r="ORU3" s="109" t="s">
        <v>1</v>
      </c>
      <c r="ORV3" s="109" t="s">
        <v>1</v>
      </c>
      <c r="ORW3" s="109" t="s">
        <v>1</v>
      </c>
      <c r="ORX3" s="109" t="s">
        <v>1</v>
      </c>
      <c r="ORY3" s="109" t="s">
        <v>1</v>
      </c>
      <c r="ORZ3" s="109" t="s">
        <v>1</v>
      </c>
      <c r="OSA3" s="109" t="s">
        <v>1</v>
      </c>
      <c r="OSB3" s="109" t="s">
        <v>1</v>
      </c>
      <c r="OSC3" s="109" t="s">
        <v>1</v>
      </c>
      <c r="OSD3" s="109" t="s">
        <v>1</v>
      </c>
      <c r="OSE3" s="109" t="s">
        <v>1</v>
      </c>
      <c r="OSF3" s="109" t="s">
        <v>1</v>
      </c>
      <c r="OSG3" s="109" t="s">
        <v>1</v>
      </c>
      <c r="OSH3" s="109" t="s">
        <v>1</v>
      </c>
      <c r="OSI3" s="109" t="s">
        <v>1</v>
      </c>
      <c r="OSJ3" s="109" t="s">
        <v>1</v>
      </c>
      <c r="OSK3" s="109" t="s">
        <v>1</v>
      </c>
      <c r="OSL3" s="109" t="s">
        <v>1</v>
      </c>
      <c r="OSM3" s="109" t="s">
        <v>1</v>
      </c>
      <c r="OSN3" s="109" t="s">
        <v>1</v>
      </c>
      <c r="OSO3" s="109" t="s">
        <v>1</v>
      </c>
      <c r="OSP3" s="109" t="s">
        <v>1</v>
      </c>
      <c r="OSQ3" s="109" t="s">
        <v>1</v>
      </c>
      <c r="OSR3" s="109" t="s">
        <v>1</v>
      </c>
      <c r="OSS3" s="109" t="s">
        <v>1</v>
      </c>
      <c r="OST3" s="109" t="s">
        <v>1</v>
      </c>
      <c r="OSU3" s="109" t="s">
        <v>1</v>
      </c>
      <c r="OSV3" s="109" t="s">
        <v>1</v>
      </c>
      <c r="OSW3" s="109" t="s">
        <v>1</v>
      </c>
      <c r="OSX3" s="109" t="s">
        <v>1</v>
      </c>
      <c r="OSY3" s="109" t="s">
        <v>1</v>
      </c>
      <c r="OSZ3" s="109" t="s">
        <v>1</v>
      </c>
      <c r="OTA3" s="109" t="s">
        <v>1</v>
      </c>
      <c r="OTB3" s="109" t="s">
        <v>1</v>
      </c>
      <c r="OTC3" s="109" t="s">
        <v>1</v>
      </c>
      <c r="OTD3" s="109" t="s">
        <v>1</v>
      </c>
      <c r="OTE3" s="109" t="s">
        <v>1</v>
      </c>
      <c r="OTF3" s="109" t="s">
        <v>1</v>
      </c>
      <c r="OTG3" s="109" t="s">
        <v>1</v>
      </c>
      <c r="OTH3" s="109" t="s">
        <v>1</v>
      </c>
      <c r="OTI3" s="109" t="s">
        <v>1</v>
      </c>
      <c r="OTJ3" s="109" t="s">
        <v>1</v>
      </c>
      <c r="OTK3" s="109" t="s">
        <v>1</v>
      </c>
      <c r="OTL3" s="109" t="s">
        <v>1</v>
      </c>
      <c r="OTM3" s="109" t="s">
        <v>1</v>
      </c>
      <c r="OTN3" s="109" t="s">
        <v>1</v>
      </c>
      <c r="OTO3" s="109" t="s">
        <v>1</v>
      </c>
      <c r="OTP3" s="109" t="s">
        <v>1</v>
      </c>
      <c r="OTQ3" s="109" t="s">
        <v>1</v>
      </c>
      <c r="OTR3" s="109" t="s">
        <v>1</v>
      </c>
      <c r="OTS3" s="109" t="s">
        <v>1</v>
      </c>
      <c r="OTT3" s="109" t="s">
        <v>1</v>
      </c>
      <c r="OTU3" s="109" t="s">
        <v>1</v>
      </c>
      <c r="OTV3" s="109" t="s">
        <v>1</v>
      </c>
      <c r="OTW3" s="109" t="s">
        <v>1</v>
      </c>
      <c r="OTX3" s="109" t="s">
        <v>1</v>
      </c>
      <c r="OTY3" s="109" t="s">
        <v>1</v>
      </c>
      <c r="OTZ3" s="109" t="s">
        <v>1</v>
      </c>
      <c r="OUA3" s="109" t="s">
        <v>1</v>
      </c>
      <c r="OUB3" s="109" t="s">
        <v>1</v>
      </c>
      <c r="OUC3" s="109" t="s">
        <v>1</v>
      </c>
      <c r="OUD3" s="109" t="s">
        <v>1</v>
      </c>
      <c r="OUE3" s="109" t="s">
        <v>1</v>
      </c>
      <c r="OUF3" s="109" t="s">
        <v>1</v>
      </c>
      <c r="OUG3" s="109" t="s">
        <v>1</v>
      </c>
      <c r="OUH3" s="109" t="s">
        <v>1</v>
      </c>
      <c r="OUI3" s="109" t="s">
        <v>1</v>
      </c>
      <c r="OUJ3" s="109" t="s">
        <v>1</v>
      </c>
      <c r="OUK3" s="109" t="s">
        <v>1</v>
      </c>
      <c r="OUL3" s="109" t="s">
        <v>1</v>
      </c>
      <c r="OUM3" s="109" t="s">
        <v>1</v>
      </c>
      <c r="OUN3" s="109" t="s">
        <v>1</v>
      </c>
      <c r="OUO3" s="109" t="s">
        <v>1</v>
      </c>
      <c r="OUP3" s="109" t="s">
        <v>1</v>
      </c>
      <c r="OUQ3" s="109" t="s">
        <v>1</v>
      </c>
      <c r="OUR3" s="109" t="s">
        <v>1</v>
      </c>
      <c r="OUS3" s="109" t="s">
        <v>1</v>
      </c>
      <c r="OUT3" s="109" t="s">
        <v>1</v>
      </c>
      <c r="OUU3" s="109" t="s">
        <v>1</v>
      </c>
      <c r="OUV3" s="109" t="s">
        <v>1</v>
      </c>
      <c r="OUW3" s="109" t="s">
        <v>1</v>
      </c>
      <c r="OUX3" s="109" t="s">
        <v>1</v>
      </c>
      <c r="OUY3" s="109" t="s">
        <v>1</v>
      </c>
      <c r="OUZ3" s="109" t="s">
        <v>1</v>
      </c>
      <c r="OVA3" s="109" t="s">
        <v>1</v>
      </c>
      <c r="OVB3" s="109" t="s">
        <v>1</v>
      </c>
      <c r="OVC3" s="109" t="s">
        <v>1</v>
      </c>
      <c r="OVD3" s="109" t="s">
        <v>1</v>
      </c>
      <c r="OVE3" s="109" t="s">
        <v>1</v>
      </c>
      <c r="OVF3" s="109" t="s">
        <v>1</v>
      </c>
      <c r="OVG3" s="109" t="s">
        <v>1</v>
      </c>
      <c r="OVH3" s="109" t="s">
        <v>1</v>
      </c>
      <c r="OVI3" s="109" t="s">
        <v>1</v>
      </c>
      <c r="OVJ3" s="109" t="s">
        <v>1</v>
      </c>
      <c r="OVK3" s="109" t="s">
        <v>1</v>
      </c>
      <c r="OVL3" s="109" t="s">
        <v>1</v>
      </c>
      <c r="OVM3" s="109" t="s">
        <v>1</v>
      </c>
      <c r="OVN3" s="109" t="s">
        <v>1</v>
      </c>
      <c r="OVO3" s="109" t="s">
        <v>1</v>
      </c>
      <c r="OVP3" s="109" t="s">
        <v>1</v>
      </c>
      <c r="OVQ3" s="109" t="s">
        <v>1</v>
      </c>
      <c r="OVR3" s="109" t="s">
        <v>1</v>
      </c>
      <c r="OVS3" s="109" t="s">
        <v>1</v>
      </c>
      <c r="OVT3" s="109" t="s">
        <v>1</v>
      </c>
      <c r="OVU3" s="109" t="s">
        <v>1</v>
      </c>
      <c r="OVV3" s="109" t="s">
        <v>1</v>
      </c>
      <c r="OVW3" s="109" t="s">
        <v>1</v>
      </c>
      <c r="OVX3" s="109" t="s">
        <v>1</v>
      </c>
      <c r="OVY3" s="109" t="s">
        <v>1</v>
      </c>
      <c r="OVZ3" s="109" t="s">
        <v>1</v>
      </c>
      <c r="OWA3" s="109" t="s">
        <v>1</v>
      </c>
      <c r="OWB3" s="109" t="s">
        <v>1</v>
      </c>
      <c r="OWC3" s="109" t="s">
        <v>1</v>
      </c>
      <c r="OWD3" s="109" t="s">
        <v>1</v>
      </c>
      <c r="OWE3" s="109" t="s">
        <v>1</v>
      </c>
      <c r="OWF3" s="109" t="s">
        <v>1</v>
      </c>
      <c r="OWG3" s="109" t="s">
        <v>1</v>
      </c>
      <c r="OWH3" s="109" t="s">
        <v>1</v>
      </c>
      <c r="OWI3" s="109" t="s">
        <v>1</v>
      </c>
      <c r="OWJ3" s="109" t="s">
        <v>1</v>
      </c>
      <c r="OWK3" s="109" t="s">
        <v>1</v>
      </c>
      <c r="OWL3" s="109" t="s">
        <v>1</v>
      </c>
      <c r="OWM3" s="109" t="s">
        <v>1</v>
      </c>
      <c r="OWN3" s="109" t="s">
        <v>1</v>
      </c>
      <c r="OWO3" s="109" t="s">
        <v>1</v>
      </c>
      <c r="OWP3" s="109" t="s">
        <v>1</v>
      </c>
      <c r="OWQ3" s="109" t="s">
        <v>1</v>
      </c>
      <c r="OWR3" s="109" t="s">
        <v>1</v>
      </c>
      <c r="OWS3" s="109" t="s">
        <v>1</v>
      </c>
      <c r="OWT3" s="109" t="s">
        <v>1</v>
      </c>
      <c r="OWU3" s="109" t="s">
        <v>1</v>
      </c>
      <c r="OWV3" s="109" t="s">
        <v>1</v>
      </c>
      <c r="OWW3" s="109" t="s">
        <v>1</v>
      </c>
      <c r="OWX3" s="109" t="s">
        <v>1</v>
      </c>
      <c r="OWY3" s="109" t="s">
        <v>1</v>
      </c>
      <c r="OWZ3" s="109" t="s">
        <v>1</v>
      </c>
      <c r="OXA3" s="109" t="s">
        <v>1</v>
      </c>
      <c r="OXB3" s="109" t="s">
        <v>1</v>
      </c>
      <c r="OXC3" s="109" t="s">
        <v>1</v>
      </c>
      <c r="OXD3" s="109" t="s">
        <v>1</v>
      </c>
      <c r="OXE3" s="109" t="s">
        <v>1</v>
      </c>
      <c r="OXF3" s="109" t="s">
        <v>1</v>
      </c>
      <c r="OXG3" s="109" t="s">
        <v>1</v>
      </c>
      <c r="OXH3" s="109" t="s">
        <v>1</v>
      </c>
      <c r="OXI3" s="109" t="s">
        <v>1</v>
      </c>
      <c r="OXJ3" s="109" t="s">
        <v>1</v>
      </c>
      <c r="OXK3" s="109" t="s">
        <v>1</v>
      </c>
      <c r="OXL3" s="109" t="s">
        <v>1</v>
      </c>
      <c r="OXM3" s="109" t="s">
        <v>1</v>
      </c>
      <c r="OXN3" s="109" t="s">
        <v>1</v>
      </c>
      <c r="OXO3" s="109" t="s">
        <v>1</v>
      </c>
      <c r="OXP3" s="109" t="s">
        <v>1</v>
      </c>
      <c r="OXQ3" s="109" t="s">
        <v>1</v>
      </c>
      <c r="OXR3" s="109" t="s">
        <v>1</v>
      </c>
      <c r="OXS3" s="109" t="s">
        <v>1</v>
      </c>
      <c r="OXT3" s="109" t="s">
        <v>1</v>
      </c>
      <c r="OXU3" s="109" t="s">
        <v>1</v>
      </c>
      <c r="OXV3" s="109" t="s">
        <v>1</v>
      </c>
      <c r="OXW3" s="109" t="s">
        <v>1</v>
      </c>
      <c r="OXX3" s="109" t="s">
        <v>1</v>
      </c>
      <c r="OXY3" s="109" t="s">
        <v>1</v>
      </c>
      <c r="OXZ3" s="109" t="s">
        <v>1</v>
      </c>
      <c r="OYA3" s="109" t="s">
        <v>1</v>
      </c>
      <c r="OYB3" s="109" t="s">
        <v>1</v>
      </c>
      <c r="OYC3" s="109" t="s">
        <v>1</v>
      </c>
      <c r="OYD3" s="109" t="s">
        <v>1</v>
      </c>
      <c r="OYE3" s="109" t="s">
        <v>1</v>
      </c>
      <c r="OYF3" s="109" t="s">
        <v>1</v>
      </c>
      <c r="OYG3" s="109" t="s">
        <v>1</v>
      </c>
      <c r="OYH3" s="109" t="s">
        <v>1</v>
      </c>
      <c r="OYI3" s="109" t="s">
        <v>1</v>
      </c>
      <c r="OYJ3" s="109" t="s">
        <v>1</v>
      </c>
      <c r="OYK3" s="109" t="s">
        <v>1</v>
      </c>
      <c r="OYL3" s="109" t="s">
        <v>1</v>
      </c>
      <c r="OYM3" s="109" t="s">
        <v>1</v>
      </c>
      <c r="OYN3" s="109" t="s">
        <v>1</v>
      </c>
      <c r="OYO3" s="109" t="s">
        <v>1</v>
      </c>
      <c r="OYP3" s="109" t="s">
        <v>1</v>
      </c>
      <c r="OYQ3" s="109" t="s">
        <v>1</v>
      </c>
      <c r="OYR3" s="109" t="s">
        <v>1</v>
      </c>
      <c r="OYS3" s="109" t="s">
        <v>1</v>
      </c>
      <c r="OYT3" s="109" t="s">
        <v>1</v>
      </c>
      <c r="OYU3" s="109" t="s">
        <v>1</v>
      </c>
      <c r="OYV3" s="109" t="s">
        <v>1</v>
      </c>
      <c r="OYW3" s="109" t="s">
        <v>1</v>
      </c>
      <c r="OYX3" s="109" t="s">
        <v>1</v>
      </c>
      <c r="OYY3" s="109" t="s">
        <v>1</v>
      </c>
      <c r="OYZ3" s="109" t="s">
        <v>1</v>
      </c>
      <c r="OZA3" s="109" t="s">
        <v>1</v>
      </c>
      <c r="OZB3" s="109" t="s">
        <v>1</v>
      </c>
      <c r="OZC3" s="109" t="s">
        <v>1</v>
      </c>
      <c r="OZD3" s="109" t="s">
        <v>1</v>
      </c>
      <c r="OZE3" s="109" t="s">
        <v>1</v>
      </c>
      <c r="OZF3" s="109" t="s">
        <v>1</v>
      </c>
      <c r="OZG3" s="109" t="s">
        <v>1</v>
      </c>
      <c r="OZH3" s="109" t="s">
        <v>1</v>
      </c>
      <c r="OZI3" s="109" t="s">
        <v>1</v>
      </c>
      <c r="OZJ3" s="109" t="s">
        <v>1</v>
      </c>
      <c r="OZK3" s="109" t="s">
        <v>1</v>
      </c>
      <c r="OZL3" s="109" t="s">
        <v>1</v>
      </c>
      <c r="OZM3" s="109" t="s">
        <v>1</v>
      </c>
      <c r="OZN3" s="109" t="s">
        <v>1</v>
      </c>
      <c r="OZO3" s="109" t="s">
        <v>1</v>
      </c>
      <c r="OZP3" s="109" t="s">
        <v>1</v>
      </c>
      <c r="OZQ3" s="109" t="s">
        <v>1</v>
      </c>
      <c r="OZR3" s="109" t="s">
        <v>1</v>
      </c>
      <c r="OZS3" s="109" t="s">
        <v>1</v>
      </c>
      <c r="OZT3" s="109" t="s">
        <v>1</v>
      </c>
      <c r="OZU3" s="109" t="s">
        <v>1</v>
      </c>
      <c r="OZV3" s="109" t="s">
        <v>1</v>
      </c>
      <c r="OZW3" s="109" t="s">
        <v>1</v>
      </c>
      <c r="OZX3" s="109" t="s">
        <v>1</v>
      </c>
      <c r="OZY3" s="109" t="s">
        <v>1</v>
      </c>
      <c r="OZZ3" s="109" t="s">
        <v>1</v>
      </c>
      <c r="PAA3" s="109" t="s">
        <v>1</v>
      </c>
      <c r="PAB3" s="109" t="s">
        <v>1</v>
      </c>
      <c r="PAC3" s="109" t="s">
        <v>1</v>
      </c>
      <c r="PAD3" s="109" t="s">
        <v>1</v>
      </c>
      <c r="PAE3" s="109" t="s">
        <v>1</v>
      </c>
      <c r="PAF3" s="109" t="s">
        <v>1</v>
      </c>
      <c r="PAG3" s="109" t="s">
        <v>1</v>
      </c>
      <c r="PAH3" s="109" t="s">
        <v>1</v>
      </c>
      <c r="PAI3" s="109" t="s">
        <v>1</v>
      </c>
      <c r="PAJ3" s="109" t="s">
        <v>1</v>
      </c>
      <c r="PAK3" s="109" t="s">
        <v>1</v>
      </c>
      <c r="PAL3" s="109" t="s">
        <v>1</v>
      </c>
      <c r="PAM3" s="109" t="s">
        <v>1</v>
      </c>
      <c r="PAN3" s="109" t="s">
        <v>1</v>
      </c>
      <c r="PAO3" s="109" t="s">
        <v>1</v>
      </c>
      <c r="PAP3" s="109" t="s">
        <v>1</v>
      </c>
      <c r="PAQ3" s="109" t="s">
        <v>1</v>
      </c>
      <c r="PAR3" s="109" t="s">
        <v>1</v>
      </c>
      <c r="PAS3" s="109" t="s">
        <v>1</v>
      </c>
      <c r="PAT3" s="109" t="s">
        <v>1</v>
      </c>
      <c r="PAU3" s="109" t="s">
        <v>1</v>
      </c>
      <c r="PAV3" s="109" t="s">
        <v>1</v>
      </c>
      <c r="PAW3" s="109" t="s">
        <v>1</v>
      </c>
      <c r="PAX3" s="109" t="s">
        <v>1</v>
      </c>
      <c r="PAY3" s="109" t="s">
        <v>1</v>
      </c>
      <c r="PAZ3" s="109" t="s">
        <v>1</v>
      </c>
      <c r="PBA3" s="109" t="s">
        <v>1</v>
      </c>
      <c r="PBB3" s="109" t="s">
        <v>1</v>
      </c>
      <c r="PBC3" s="109" t="s">
        <v>1</v>
      </c>
      <c r="PBD3" s="109" t="s">
        <v>1</v>
      </c>
      <c r="PBE3" s="109" t="s">
        <v>1</v>
      </c>
      <c r="PBF3" s="109" t="s">
        <v>1</v>
      </c>
      <c r="PBG3" s="109" t="s">
        <v>1</v>
      </c>
      <c r="PBH3" s="109" t="s">
        <v>1</v>
      </c>
      <c r="PBI3" s="109" t="s">
        <v>1</v>
      </c>
      <c r="PBJ3" s="109" t="s">
        <v>1</v>
      </c>
      <c r="PBK3" s="109" t="s">
        <v>1</v>
      </c>
      <c r="PBL3" s="109" t="s">
        <v>1</v>
      </c>
      <c r="PBM3" s="109" t="s">
        <v>1</v>
      </c>
      <c r="PBN3" s="109" t="s">
        <v>1</v>
      </c>
      <c r="PBO3" s="109" t="s">
        <v>1</v>
      </c>
      <c r="PBP3" s="109" t="s">
        <v>1</v>
      </c>
      <c r="PBQ3" s="109" t="s">
        <v>1</v>
      </c>
      <c r="PBR3" s="109" t="s">
        <v>1</v>
      </c>
      <c r="PBS3" s="109" t="s">
        <v>1</v>
      </c>
      <c r="PBT3" s="109" t="s">
        <v>1</v>
      </c>
      <c r="PBU3" s="109" t="s">
        <v>1</v>
      </c>
      <c r="PBV3" s="109" t="s">
        <v>1</v>
      </c>
      <c r="PBW3" s="109" t="s">
        <v>1</v>
      </c>
      <c r="PBX3" s="109" t="s">
        <v>1</v>
      </c>
      <c r="PBY3" s="109" t="s">
        <v>1</v>
      </c>
      <c r="PBZ3" s="109" t="s">
        <v>1</v>
      </c>
      <c r="PCA3" s="109" t="s">
        <v>1</v>
      </c>
      <c r="PCB3" s="109" t="s">
        <v>1</v>
      </c>
      <c r="PCC3" s="109" t="s">
        <v>1</v>
      </c>
      <c r="PCD3" s="109" t="s">
        <v>1</v>
      </c>
      <c r="PCE3" s="109" t="s">
        <v>1</v>
      </c>
      <c r="PCF3" s="109" t="s">
        <v>1</v>
      </c>
      <c r="PCG3" s="109" t="s">
        <v>1</v>
      </c>
      <c r="PCH3" s="109" t="s">
        <v>1</v>
      </c>
      <c r="PCI3" s="109" t="s">
        <v>1</v>
      </c>
      <c r="PCJ3" s="109" t="s">
        <v>1</v>
      </c>
      <c r="PCK3" s="109" t="s">
        <v>1</v>
      </c>
      <c r="PCL3" s="109" t="s">
        <v>1</v>
      </c>
      <c r="PCM3" s="109" t="s">
        <v>1</v>
      </c>
      <c r="PCN3" s="109" t="s">
        <v>1</v>
      </c>
      <c r="PCO3" s="109" t="s">
        <v>1</v>
      </c>
      <c r="PCP3" s="109" t="s">
        <v>1</v>
      </c>
      <c r="PCQ3" s="109" t="s">
        <v>1</v>
      </c>
      <c r="PCR3" s="109" t="s">
        <v>1</v>
      </c>
      <c r="PCS3" s="109" t="s">
        <v>1</v>
      </c>
      <c r="PCT3" s="109" t="s">
        <v>1</v>
      </c>
      <c r="PCU3" s="109" t="s">
        <v>1</v>
      </c>
      <c r="PCV3" s="109" t="s">
        <v>1</v>
      </c>
      <c r="PCW3" s="109" t="s">
        <v>1</v>
      </c>
      <c r="PCX3" s="109" t="s">
        <v>1</v>
      </c>
      <c r="PCY3" s="109" t="s">
        <v>1</v>
      </c>
      <c r="PCZ3" s="109" t="s">
        <v>1</v>
      </c>
      <c r="PDA3" s="109" t="s">
        <v>1</v>
      </c>
      <c r="PDB3" s="109" t="s">
        <v>1</v>
      </c>
      <c r="PDC3" s="109" t="s">
        <v>1</v>
      </c>
      <c r="PDD3" s="109" t="s">
        <v>1</v>
      </c>
      <c r="PDE3" s="109" t="s">
        <v>1</v>
      </c>
      <c r="PDF3" s="109" t="s">
        <v>1</v>
      </c>
      <c r="PDG3" s="109" t="s">
        <v>1</v>
      </c>
      <c r="PDH3" s="109" t="s">
        <v>1</v>
      </c>
      <c r="PDI3" s="109" t="s">
        <v>1</v>
      </c>
      <c r="PDJ3" s="109" t="s">
        <v>1</v>
      </c>
      <c r="PDK3" s="109" t="s">
        <v>1</v>
      </c>
      <c r="PDL3" s="109" t="s">
        <v>1</v>
      </c>
      <c r="PDM3" s="109" t="s">
        <v>1</v>
      </c>
      <c r="PDN3" s="109" t="s">
        <v>1</v>
      </c>
      <c r="PDO3" s="109" t="s">
        <v>1</v>
      </c>
      <c r="PDP3" s="109" t="s">
        <v>1</v>
      </c>
      <c r="PDQ3" s="109" t="s">
        <v>1</v>
      </c>
      <c r="PDR3" s="109" t="s">
        <v>1</v>
      </c>
      <c r="PDS3" s="109" t="s">
        <v>1</v>
      </c>
      <c r="PDT3" s="109" t="s">
        <v>1</v>
      </c>
      <c r="PDU3" s="109" t="s">
        <v>1</v>
      </c>
      <c r="PDV3" s="109" t="s">
        <v>1</v>
      </c>
      <c r="PDW3" s="109" t="s">
        <v>1</v>
      </c>
      <c r="PDX3" s="109" t="s">
        <v>1</v>
      </c>
      <c r="PDY3" s="109" t="s">
        <v>1</v>
      </c>
      <c r="PDZ3" s="109" t="s">
        <v>1</v>
      </c>
      <c r="PEA3" s="109" t="s">
        <v>1</v>
      </c>
      <c r="PEB3" s="109" t="s">
        <v>1</v>
      </c>
      <c r="PEC3" s="109" t="s">
        <v>1</v>
      </c>
      <c r="PED3" s="109" t="s">
        <v>1</v>
      </c>
      <c r="PEE3" s="109" t="s">
        <v>1</v>
      </c>
      <c r="PEF3" s="109" t="s">
        <v>1</v>
      </c>
      <c r="PEG3" s="109" t="s">
        <v>1</v>
      </c>
      <c r="PEH3" s="109" t="s">
        <v>1</v>
      </c>
      <c r="PEI3" s="109" t="s">
        <v>1</v>
      </c>
      <c r="PEJ3" s="109" t="s">
        <v>1</v>
      </c>
      <c r="PEK3" s="109" t="s">
        <v>1</v>
      </c>
      <c r="PEL3" s="109" t="s">
        <v>1</v>
      </c>
      <c r="PEM3" s="109" t="s">
        <v>1</v>
      </c>
      <c r="PEN3" s="109" t="s">
        <v>1</v>
      </c>
      <c r="PEO3" s="109" t="s">
        <v>1</v>
      </c>
      <c r="PEP3" s="109" t="s">
        <v>1</v>
      </c>
      <c r="PEQ3" s="109" t="s">
        <v>1</v>
      </c>
      <c r="PER3" s="109" t="s">
        <v>1</v>
      </c>
      <c r="PES3" s="109" t="s">
        <v>1</v>
      </c>
      <c r="PET3" s="109" t="s">
        <v>1</v>
      </c>
      <c r="PEU3" s="109" t="s">
        <v>1</v>
      </c>
      <c r="PEV3" s="109" t="s">
        <v>1</v>
      </c>
      <c r="PEW3" s="109" t="s">
        <v>1</v>
      </c>
      <c r="PEX3" s="109" t="s">
        <v>1</v>
      </c>
      <c r="PEY3" s="109" t="s">
        <v>1</v>
      </c>
      <c r="PEZ3" s="109" t="s">
        <v>1</v>
      </c>
      <c r="PFA3" s="109" t="s">
        <v>1</v>
      </c>
      <c r="PFB3" s="109" t="s">
        <v>1</v>
      </c>
      <c r="PFC3" s="109" t="s">
        <v>1</v>
      </c>
      <c r="PFD3" s="109" t="s">
        <v>1</v>
      </c>
      <c r="PFE3" s="109" t="s">
        <v>1</v>
      </c>
      <c r="PFF3" s="109" t="s">
        <v>1</v>
      </c>
      <c r="PFG3" s="109" t="s">
        <v>1</v>
      </c>
      <c r="PFH3" s="109" t="s">
        <v>1</v>
      </c>
      <c r="PFI3" s="109" t="s">
        <v>1</v>
      </c>
      <c r="PFJ3" s="109" t="s">
        <v>1</v>
      </c>
      <c r="PFK3" s="109" t="s">
        <v>1</v>
      </c>
      <c r="PFL3" s="109" t="s">
        <v>1</v>
      </c>
      <c r="PFM3" s="109" t="s">
        <v>1</v>
      </c>
      <c r="PFN3" s="109" t="s">
        <v>1</v>
      </c>
      <c r="PFO3" s="109" t="s">
        <v>1</v>
      </c>
      <c r="PFP3" s="109" t="s">
        <v>1</v>
      </c>
      <c r="PFQ3" s="109" t="s">
        <v>1</v>
      </c>
      <c r="PFR3" s="109" t="s">
        <v>1</v>
      </c>
      <c r="PFS3" s="109" t="s">
        <v>1</v>
      </c>
      <c r="PFT3" s="109" t="s">
        <v>1</v>
      </c>
      <c r="PFU3" s="109" t="s">
        <v>1</v>
      </c>
      <c r="PFV3" s="109" t="s">
        <v>1</v>
      </c>
      <c r="PFW3" s="109" t="s">
        <v>1</v>
      </c>
      <c r="PFX3" s="109" t="s">
        <v>1</v>
      </c>
      <c r="PFY3" s="109" t="s">
        <v>1</v>
      </c>
      <c r="PFZ3" s="109" t="s">
        <v>1</v>
      </c>
      <c r="PGA3" s="109" t="s">
        <v>1</v>
      </c>
      <c r="PGB3" s="109" t="s">
        <v>1</v>
      </c>
      <c r="PGC3" s="109" t="s">
        <v>1</v>
      </c>
      <c r="PGD3" s="109" t="s">
        <v>1</v>
      </c>
      <c r="PGE3" s="109" t="s">
        <v>1</v>
      </c>
      <c r="PGF3" s="109" t="s">
        <v>1</v>
      </c>
      <c r="PGG3" s="109" t="s">
        <v>1</v>
      </c>
      <c r="PGH3" s="109" t="s">
        <v>1</v>
      </c>
      <c r="PGI3" s="109" t="s">
        <v>1</v>
      </c>
      <c r="PGJ3" s="109" t="s">
        <v>1</v>
      </c>
      <c r="PGK3" s="109" t="s">
        <v>1</v>
      </c>
      <c r="PGL3" s="109" t="s">
        <v>1</v>
      </c>
      <c r="PGM3" s="109" t="s">
        <v>1</v>
      </c>
      <c r="PGN3" s="109" t="s">
        <v>1</v>
      </c>
      <c r="PGO3" s="109" t="s">
        <v>1</v>
      </c>
      <c r="PGP3" s="109" t="s">
        <v>1</v>
      </c>
      <c r="PGQ3" s="109" t="s">
        <v>1</v>
      </c>
      <c r="PGR3" s="109" t="s">
        <v>1</v>
      </c>
      <c r="PGS3" s="109" t="s">
        <v>1</v>
      </c>
      <c r="PGT3" s="109" t="s">
        <v>1</v>
      </c>
      <c r="PGU3" s="109" t="s">
        <v>1</v>
      </c>
      <c r="PGV3" s="109" t="s">
        <v>1</v>
      </c>
      <c r="PGW3" s="109" t="s">
        <v>1</v>
      </c>
      <c r="PGX3" s="109" t="s">
        <v>1</v>
      </c>
      <c r="PGY3" s="109" t="s">
        <v>1</v>
      </c>
      <c r="PGZ3" s="109" t="s">
        <v>1</v>
      </c>
      <c r="PHA3" s="109" t="s">
        <v>1</v>
      </c>
      <c r="PHB3" s="109" t="s">
        <v>1</v>
      </c>
      <c r="PHC3" s="109" t="s">
        <v>1</v>
      </c>
      <c r="PHD3" s="109" t="s">
        <v>1</v>
      </c>
      <c r="PHE3" s="109" t="s">
        <v>1</v>
      </c>
      <c r="PHF3" s="109" t="s">
        <v>1</v>
      </c>
      <c r="PHG3" s="109" t="s">
        <v>1</v>
      </c>
      <c r="PHH3" s="109" t="s">
        <v>1</v>
      </c>
      <c r="PHI3" s="109" t="s">
        <v>1</v>
      </c>
      <c r="PHJ3" s="109" t="s">
        <v>1</v>
      </c>
      <c r="PHK3" s="109" t="s">
        <v>1</v>
      </c>
      <c r="PHL3" s="109" t="s">
        <v>1</v>
      </c>
      <c r="PHM3" s="109" t="s">
        <v>1</v>
      </c>
      <c r="PHN3" s="109" t="s">
        <v>1</v>
      </c>
      <c r="PHO3" s="109" t="s">
        <v>1</v>
      </c>
      <c r="PHP3" s="109" t="s">
        <v>1</v>
      </c>
      <c r="PHQ3" s="109" t="s">
        <v>1</v>
      </c>
      <c r="PHR3" s="109" t="s">
        <v>1</v>
      </c>
      <c r="PHS3" s="109" t="s">
        <v>1</v>
      </c>
      <c r="PHT3" s="109" t="s">
        <v>1</v>
      </c>
      <c r="PHU3" s="109" t="s">
        <v>1</v>
      </c>
      <c r="PHV3" s="109" t="s">
        <v>1</v>
      </c>
      <c r="PHW3" s="109" t="s">
        <v>1</v>
      </c>
      <c r="PHX3" s="109" t="s">
        <v>1</v>
      </c>
      <c r="PHY3" s="109" t="s">
        <v>1</v>
      </c>
      <c r="PHZ3" s="109" t="s">
        <v>1</v>
      </c>
      <c r="PIA3" s="109" t="s">
        <v>1</v>
      </c>
      <c r="PIB3" s="109" t="s">
        <v>1</v>
      </c>
      <c r="PIC3" s="109" t="s">
        <v>1</v>
      </c>
      <c r="PID3" s="109" t="s">
        <v>1</v>
      </c>
      <c r="PIE3" s="109" t="s">
        <v>1</v>
      </c>
      <c r="PIF3" s="109" t="s">
        <v>1</v>
      </c>
      <c r="PIG3" s="109" t="s">
        <v>1</v>
      </c>
      <c r="PIH3" s="109" t="s">
        <v>1</v>
      </c>
      <c r="PII3" s="109" t="s">
        <v>1</v>
      </c>
      <c r="PIJ3" s="109" t="s">
        <v>1</v>
      </c>
      <c r="PIK3" s="109" t="s">
        <v>1</v>
      </c>
      <c r="PIL3" s="109" t="s">
        <v>1</v>
      </c>
      <c r="PIM3" s="109" t="s">
        <v>1</v>
      </c>
      <c r="PIN3" s="109" t="s">
        <v>1</v>
      </c>
      <c r="PIO3" s="109" t="s">
        <v>1</v>
      </c>
      <c r="PIP3" s="109" t="s">
        <v>1</v>
      </c>
      <c r="PIQ3" s="109" t="s">
        <v>1</v>
      </c>
      <c r="PIR3" s="109" t="s">
        <v>1</v>
      </c>
      <c r="PIS3" s="109" t="s">
        <v>1</v>
      </c>
      <c r="PIT3" s="109" t="s">
        <v>1</v>
      </c>
      <c r="PIU3" s="109" t="s">
        <v>1</v>
      </c>
      <c r="PIV3" s="109" t="s">
        <v>1</v>
      </c>
      <c r="PIW3" s="109" t="s">
        <v>1</v>
      </c>
      <c r="PIX3" s="109" t="s">
        <v>1</v>
      </c>
      <c r="PIY3" s="109" t="s">
        <v>1</v>
      </c>
      <c r="PIZ3" s="109" t="s">
        <v>1</v>
      </c>
      <c r="PJA3" s="109" t="s">
        <v>1</v>
      </c>
      <c r="PJB3" s="109" t="s">
        <v>1</v>
      </c>
      <c r="PJC3" s="109" t="s">
        <v>1</v>
      </c>
      <c r="PJD3" s="109" t="s">
        <v>1</v>
      </c>
      <c r="PJE3" s="109" t="s">
        <v>1</v>
      </c>
      <c r="PJF3" s="109" t="s">
        <v>1</v>
      </c>
      <c r="PJG3" s="109" t="s">
        <v>1</v>
      </c>
      <c r="PJH3" s="109" t="s">
        <v>1</v>
      </c>
      <c r="PJI3" s="109" t="s">
        <v>1</v>
      </c>
      <c r="PJJ3" s="109" t="s">
        <v>1</v>
      </c>
      <c r="PJK3" s="109" t="s">
        <v>1</v>
      </c>
      <c r="PJL3" s="109" t="s">
        <v>1</v>
      </c>
      <c r="PJM3" s="109" t="s">
        <v>1</v>
      </c>
      <c r="PJN3" s="109" t="s">
        <v>1</v>
      </c>
      <c r="PJO3" s="109" t="s">
        <v>1</v>
      </c>
      <c r="PJP3" s="109" t="s">
        <v>1</v>
      </c>
      <c r="PJQ3" s="109" t="s">
        <v>1</v>
      </c>
      <c r="PJR3" s="109" t="s">
        <v>1</v>
      </c>
      <c r="PJS3" s="109" t="s">
        <v>1</v>
      </c>
      <c r="PJT3" s="109" t="s">
        <v>1</v>
      </c>
      <c r="PJU3" s="109" t="s">
        <v>1</v>
      </c>
      <c r="PJV3" s="109" t="s">
        <v>1</v>
      </c>
      <c r="PJW3" s="109" t="s">
        <v>1</v>
      </c>
      <c r="PJX3" s="109" t="s">
        <v>1</v>
      </c>
      <c r="PJY3" s="109" t="s">
        <v>1</v>
      </c>
      <c r="PJZ3" s="109" t="s">
        <v>1</v>
      </c>
      <c r="PKA3" s="109" t="s">
        <v>1</v>
      </c>
      <c r="PKB3" s="109" t="s">
        <v>1</v>
      </c>
      <c r="PKC3" s="109" t="s">
        <v>1</v>
      </c>
      <c r="PKD3" s="109" t="s">
        <v>1</v>
      </c>
      <c r="PKE3" s="109" t="s">
        <v>1</v>
      </c>
      <c r="PKF3" s="109" t="s">
        <v>1</v>
      </c>
      <c r="PKG3" s="109" t="s">
        <v>1</v>
      </c>
      <c r="PKH3" s="109" t="s">
        <v>1</v>
      </c>
      <c r="PKI3" s="109" t="s">
        <v>1</v>
      </c>
      <c r="PKJ3" s="109" t="s">
        <v>1</v>
      </c>
      <c r="PKK3" s="109" t="s">
        <v>1</v>
      </c>
      <c r="PKL3" s="109" t="s">
        <v>1</v>
      </c>
      <c r="PKM3" s="109" t="s">
        <v>1</v>
      </c>
      <c r="PKN3" s="109" t="s">
        <v>1</v>
      </c>
      <c r="PKO3" s="109" t="s">
        <v>1</v>
      </c>
      <c r="PKP3" s="109" t="s">
        <v>1</v>
      </c>
      <c r="PKQ3" s="109" t="s">
        <v>1</v>
      </c>
      <c r="PKR3" s="109" t="s">
        <v>1</v>
      </c>
      <c r="PKS3" s="109" t="s">
        <v>1</v>
      </c>
      <c r="PKT3" s="109" t="s">
        <v>1</v>
      </c>
      <c r="PKU3" s="109" t="s">
        <v>1</v>
      </c>
      <c r="PKV3" s="109" t="s">
        <v>1</v>
      </c>
      <c r="PKW3" s="109" t="s">
        <v>1</v>
      </c>
      <c r="PKX3" s="109" t="s">
        <v>1</v>
      </c>
      <c r="PKY3" s="109" t="s">
        <v>1</v>
      </c>
      <c r="PKZ3" s="109" t="s">
        <v>1</v>
      </c>
      <c r="PLA3" s="109" t="s">
        <v>1</v>
      </c>
      <c r="PLB3" s="109" t="s">
        <v>1</v>
      </c>
      <c r="PLC3" s="109" t="s">
        <v>1</v>
      </c>
      <c r="PLD3" s="109" t="s">
        <v>1</v>
      </c>
      <c r="PLE3" s="109" t="s">
        <v>1</v>
      </c>
      <c r="PLF3" s="109" t="s">
        <v>1</v>
      </c>
      <c r="PLG3" s="109" t="s">
        <v>1</v>
      </c>
      <c r="PLH3" s="109" t="s">
        <v>1</v>
      </c>
      <c r="PLI3" s="109" t="s">
        <v>1</v>
      </c>
      <c r="PLJ3" s="109" t="s">
        <v>1</v>
      </c>
      <c r="PLK3" s="109" t="s">
        <v>1</v>
      </c>
      <c r="PLL3" s="109" t="s">
        <v>1</v>
      </c>
      <c r="PLM3" s="109" t="s">
        <v>1</v>
      </c>
      <c r="PLN3" s="109" t="s">
        <v>1</v>
      </c>
      <c r="PLO3" s="109" t="s">
        <v>1</v>
      </c>
      <c r="PLP3" s="109" t="s">
        <v>1</v>
      </c>
      <c r="PLQ3" s="109" t="s">
        <v>1</v>
      </c>
      <c r="PLR3" s="109" t="s">
        <v>1</v>
      </c>
      <c r="PLS3" s="109" t="s">
        <v>1</v>
      </c>
      <c r="PLT3" s="109" t="s">
        <v>1</v>
      </c>
      <c r="PLU3" s="109" t="s">
        <v>1</v>
      </c>
      <c r="PLV3" s="109" t="s">
        <v>1</v>
      </c>
      <c r="PLW3" s="109" t="s">
        <v>1</v>
      </c>
      <c r="PLX3" s="109" t="s">
        <v>1</v>
      </c>
      <c r="PLY3" s="109" t="s">
        <v>1</v>
      </c>
      <c r="PLZ3" s="109" t="s">
        <v>1</v>
      </c>
      <c r="PMA3" s="109" t="s">
        <v>1</v>
      </c>
      <c r="PMB3" s="109" t="s">
        <v>1</v>
      </c>
      <c r="PMC3" s="109" t="s">
        <v>1</v>
      </c>
      <c r="PMD3" s="109" t="s">
        <v>1</v>
      </c>
      <c r="PME3" s="109" t="s">
        <v>1</v>
      </c>
      <c r="PMF3" s="109" t="s">
        <v>1</v>
      </c>
      <c r="PMG3" s="109" t="s">
        <v>1</v>
      </c>
      <c r="PMH3" s="109" t="s">
        <v>1</v>
      </c>
      <c r="PMI3" s="109" t="s">
        <v>1</v>
      </c>
      <c r="PMJ3" s="109" t="s">
        <v>1</v>
      </c>
      <c r="PMK3" s="109" t="s">
        <v>1</v>
      </c>
      <c r="PML3" s="109" t="s">
        <v>1</v>
      </c>
      <c r="PMM3" s="109" t="s">
        <v>1</v>
      </c>
      <c r="PMN3" s="109" t="s">
        <v>1</v>
      </c>
      <c r="PMO3" s="109" t="s">
        <v>1</v>
      </c>
      <c r="PMP3" s="109" t="s">
        <v>1</v>
      </c>
      <c r="PMQ3" s="109" t="s">
        <v>1</v>
      </c>
      <c r="PMR3" s="109" t="s">
        <v>1</v>
      </c>
      <c r="PMS3" s="109" t="s">
        <v>1</v>
      </c>
      <c r="PMT3" s="109" t="s">
        <v>1</v>
      </c>
      <c r="PMU3" s="109" t="s">
        <v>1</v>
      </c>
      <c r="PMV3" s="109" t="s">
        <v>1</v>
      </c>
      <c r="PMW3" s="109" t="s">
        <v>1</v>
      </c>
      <c r="PMX3" s="109" t="s">
        <v>1</v>
      </c>
      <c r="PMY3" s="109" t="s">
        <v>1</v>
      </c>
      <c r="PMZ3" s="109" t="s">
        <v>1</v>
      </c>
      <c r="PNA3" s="109" t="s">
        <v>1</v>
      </c>
      <c r="PNB3" s="109" t="s">
        <v>1</v>
      </c>
      <c r="PNC3" s="109" t="s">
        <v>1</v>
      </c>
      <c r="PND3" s="109" t="s">
        <v>1</v>
      </c>
      <c r="PNE3" s="109" t="s">
        <v>1</v>
      </c>
      <c r="PNF3" s="109" t="s">
        <v>1</v>
      </c>
      <c r="PNG3" s="109" t="s">
        <v>1</v>
      </c>
      <c r="PNH3" s="109" t="s">
        <v>1</v>
      </c>
      <c r="PNI3" s="109" t="s">
        <v>1</v>
      </c>
      <c r="PNJ3" s="109" t="s">
        <v>1</v>
      </c>
      <c r="PNK3" s="109" t="s">
        <v>1</v>
      </c>
      <c r="PNL3" s="109" t="s">
        <v>1</v>
      </c>
      <c r="PNM3" s="109" t="s">
        <v>1</v>
      </c>
      <c r="PNN3" s="109" t="s">
        <v>1</v>
      </c>
      <c r="PNO3" s="109" t="s">
        <v>1</v>
      </c>
      <c r="PNP3" s="109" t="s">
        <v>1</v>
      </c>
      <c r="PNQ3" s="109" t="s">
        <v>1</v>
      </c>
      <c r="PNR3" s="109" t="s">
        <v>1</v>
      </c>
      <c r="PNS3" s="109" t="s">
        <v>1</v>
      </c>
      <c r="PNT3" s="109" t="s">
        <v>1</v>
      </c>
      <c r="PNU3" s="109" t="s">
        <v>1</v>
      </c>
      <c r="PNV3" s="109" t="s">
        <v>1</v>
      </c>
      <c r="PNW3" s="109" t="s">
        <v>1</v>
      </c>
      <c r="PNX3" s="109" t="s">
        <v>1</v>
      </c>
      <c r="PNY3" s="109" t="s">
        <v>1</v>
      </c>
      <c r="PNZ3" s="109" t="s">
        <v>1</v>
      </c>
      <c r="POA3" s="109" t="s">
        <v>1</v>
      </c>
      <c r="POB3" s="109" t="s">
        <v>1</v>
      </c>
      <c r="POC3" s="109" t="s">
        <v>1</v>
      </c>
      <c r="POD3" s="109" t="s">
        <v>1</v>
      </c>
      <c r="POE3" s="109" t="s">
        <v>1</v>
      </c>
      <c r="POF3" s="109" t="s">
        <v>1</v>
      </c>
      <c r="POG3" s="109" t="s">
        <v>1</v>
      </c>
      <c r="POH3" s="109" t="s">
        <v>1</v>
      </c>
      <c r="POI3" s="109" t="s">
        <v>1</v>
      </c>
      <c r="POJ3" s="109" t="s">
        <v>1</v>
      </c>
      <c r="POK3" s="109" t="s">
        <v>1</v>
      </c>
      <c r="POL3" s="109" t="s">
        <v>1</v>
      </c>
      <c r="POM3" s="109" t="s">
        <v>1</v>
      </c>
      <c r="PON3" s="109" t="s">
        <v>1</v>
      </c>
      <c r="POO3" s="109" t="s">
        <v>1</v>
      </c>
      <c r="POP3" s="109" t="s">
        <v>1</v>
      </c>
      <c r="POQ3" s="109" t="s">
        <v>1</v>
      </c>
      <c r="POR3" s="109" t="s">
        <v>1</v>
      </c>
      <c r="POS3" s="109" t="s">
        <v>1</v>
      </c>
      <c r="POT3" s="109" t="s">
        <v>1</v>
      </c>
      <c r="POU3" s="109" t="s">
        <v>1</v>
      </c>
      <c r="POV3" s="109" t="s">
        <v>1</v>
      </c>
      <c r="POW3" s="109" t="s">
        <v>1</v>
      </c>
      <c r="POX3" s="109" t="s">
        <v>1</v>
      </c>
      <c r="POY3" s="109" t="s">
        <v>1</v>
      </c>
      <c r="POZ3" s="109" t="s">
        <v>1</v>
      </c>
      <c r="PPA3" s="109" t="s">
        <v>1</v>
      </c>
      <c r="PPB3" s="109" t="s">
        <v>1</v>
      </c>
      <c r="PPC3" s="109" t="s">
        <v>1</v>
      </c>
      <c r="PPD3" s="109" t="s">
        <v>1</v>
      </c>
      <c r="PPE3" s="109" t="s">
        <v>1</v>
      </c>
      <c r="PPF3" s="109" t="s">
        <v>1</v>
      </c>
      <c r="PPG3" s="109" t="s">
        <v>1</v>
      </c>
      <c r="PPH3" s="109" t="s">
        <v>1</v>
      </c>
      <c r="PPI3" s="109" t="s">
        <v>1</v>
      </c>
      <c r="PPJ3" s="109" t="s">
        <v>1</v>
      </c>
      <c r="PPK3" s="109" t="s">
        <v>1</v>
      </c>
      <c r="PPL3" s="109" t="s">
        <v>1</v>
      </c>
      <c r="PPM3" s="109" t="s">
        <v>1</v>
      </c>
      <c r="PPN3" s="109" t="s">
        <v>1</v>
      </c>
      <c r="PPO3" s="109" t="s">
        <v>1</v>
      </c>
      <c r="PPP3" s="109" t="s">
        <v>1</v>
      </c>
      <c r="PPQ3" s="109" t="s">
        <v>1</v>
      </c>
      <c r="PPR3" s="109" t="s">
        <v>1</v>
      </c>
      <c r="PPS3" s="109" t="s">
        <v>1</v>
      </c>
      <c r="PPT3" s="109" t="s">
        <v>1</v>
      </c>
      <c r="PPU3" s="109" t="s">
        <v>1</v>
      </c>
      <c r="PPV3" s="109" t="s">
        <v>1</v>
      </c>
      <c r="PPW3" s="109" t="s">
        <v>1</v>
      </c>
      <c r="PPX3" s="109" t="s">
        <v>1</v>
      </c>
      <c r="PPY3" s="109" t="s">
        <v>1</v>
      </c>
      <c r="PPZ3" s="109" t="s">
        <v>1</v>
      </c>
      <c r="PQA3" s="109" t="s">
        <v>1</v>
      </c>
      <c r="PQB3" s="109" t="s">
        <v>1</v>
      </c>
      <c r="PQC3" s="109" t="s">
        <v>1</v>
      </c>
      <c r="PQD3" s="109" t="s">
        <v>1</v>
      </c>
      <c r="PQE3" s="109" t="s">
        <v>1</v>
      </c>
      <c r="PQF3" s="109" t="s">
        <v>1</v>
      </c>
      <c r="PQG3" s="109" t="s">
        <v>1</v>
      </c>
      <c r="PQH3" s="109" t="s">
        <v>1</v>
      </c>
      <c r="PQI3" s="109" t="s">
        <v>1</v>
      </c>
      <c r="PQJ3" s="109" t="s">
        <v>1</v>
      </c>
      <c r="PQK3" s="109" t="s">
        <v>1</v>
      </c>
      <c r="PQL3" s="109" t="s">
        <v>1</v>
      </c>
      <c r="PQM3" s="109" t="s">
        <v>1</v>
      </c>
      <c r="PQN3" s="109" t="s">
        <v>1</v>
      </c>
      <c r="PQO3" s="109" t="s">
        <v>1</v>
      </c>
      <c r="PQP3" s="109" t="s">
        <v>1</v>
      </c>
      <c r="PQQ3" s="109" t="s">
        <v>1</v>
      </c>
      <c r="PQR3" s="109" t="s">
        <v>1</v>
      </c>
      <c r="PQS3" s="109" t="s">
        <v>1</v>
      </c>
      <c r="PQT3" s="109" t="s">
        <v>1</v>
      </c>
      <c r="PQU3" s="109" t="s">
        <v>1</v>
      </c>
      <c r="PQV3" s="109" t="s">
        <v>1</v>
      </c>
      <c r="PQW3" s="109" t="s">
        <v>1</v>
      </c>
      <c r="PQX3" s="109" t="s">
        <v>1</v>
      </c>
      <c r="PQY3" s="109" t="s">
        <v>1</v>
      </c>
      <c r="PQZ3" s="109" t="s">
        <v>1</v>
      </c>
      <c r="PRA3" s="109" t="s">
        <v>1</v>
      </c>
      <c r="PRB3" s="109" t="s">
        <v>1</v>
      </c>
      <c r="PRC3" s="109" t="s">
        <v>1</v>
      </c>
      <c r="PRD3" s="109" t="s">
        <v>1</v>
      </c>
      <c r="PRE3" s="109" t="s">
        <v>1</v>
      </c>
      <c r="PRF3" s="109" t="s">
        <v>1</v>
      </c>
      <c r="PRG3" s="109" t="s">
        <v>1</v>
      </c>
      <c r="PRH3" s="109" t="s">
        <v>1</v>
      </c>
      <c r="PRI3" s="109" t="s">
        <v>1</v>
      </c>
      <c r="PRJ3" s="109" t="s">
        <v>1</v>
      </c>
      <c r="PRK3" s="109" t="s">
        <v>1</v>
      </c>
      <c r="PRL3" s="109" t="s">
        <v>1</v>
      </c>
      <c r="PRM3" s="109" t="s">
        <v>1</v>
      </c>
      <c r="PRN3" s="109" t="s">
        <v>1</v>
      </c>
      <c r="PRO3" s="109" t="s">
        <v>1</v>
      </c>
      <c r="PRP3" s="109" t="s">
        <v>1</v>
      </c>
      <c r="PRQ3" s="109" t="s">
        <v>1</v>
      </c>
      <c r="PRR3" s="109" t="s">
        <v>1</v>
      </c>
      <c r="PRS3" s="109" t="s">
        <v>1</v>
      </c>
      <c r="PRT3" s="109" t="s">
        <v>1</v>
      </c>
      <c r="PRU3" s="109" t="s">
        <v>1</v>
      </c>
      <c r="PRV3" s="109" t="s">
        <v>1</v>
      </c>
      <c r="PRW3" s="109" t="s">
        <v>1</v>
      </c>
      <c r="PRX3" s="109" t="s">
        <v>1</v>
      </c>
      <c r="PRY3" s="109" t="s">
        <v>1</v>
      </c>
      <c r="PRZ3" s="109" t="s">
        <v>1</v>
      </c>
      <c r="PSA3" s="109" t="s">
        <v>1</v>
      </c>
      <c r="PSB3" s="109" t="s">
        <v>1</v>
      </c>
      <c r="PSC3" s="109" t="s">
        <v>1</v>
      </c>
      <c r="PSD3" s="109" t="s">
        <v>1</v>
      </c>
      <c r="PSE3" s="109" t="s">
        <v>1</v>
      </c>
      <c r="PSF3" s="109" t="s">
        <v>1</v>
      </c>
      <c r="PSG3" s="109" t="s">
        <v>1</v>
      </c>
      <c r="PSH3" s="109" t="s">
        <v>1</v>
      </c>
      <c r="PSI3" s="109" t="s">
        <v>1</v>
      </c>
      <c r="PSJ3" s="109" t="s">
        <v>1</v>
      </c>
      <c r="PSK3" s="109" t="s">
        <v>1</v>
      </c>
      <c r="PSL3" s="109" t="s">
        <v>1</v>
      </c>
      <c r="PSM3" s="109" t="s">
        <v>1</v>
      </c>
      <c r="PSN3" s="109" t="s">
        <v>1</v>
      </c>
      <c r="PSO3" s="109" t="s">
        <v>1</v>
      </c>
      <c r="PSP3" s="109" t="s">
        <v>1</v>
      </c>
      <c r="PSQ3" s="109" t="s">
        <v>1</v>
      </c>
      <c r="PSR3" s="109" t="s">
        <v>1</v>
      </c>
      <c r="PSS3" s="109" t="s">
        <v>1</v>
      </c>
      <c r="PST3" s="109" t="s">
        <v>1</v>
      </c>
      <c r="PSU3" s="109" t="s">
        <v>1</v>
      </c>
      <c r="PSV3" s="109" t="s">
        <v>1</v>
      </c>
      <c r="PSW3" s="109" t="s">
        <v>1</v>
      </c>
      <c r="PSX3" s="109" t="s">
        <v>1</v>
      </c>
      <c r="PSY3" s="109" t="s">
        <v>1</v>
      </c>
      <c r="PSZ3" s="109" t="s">
        <v>1</v>
      </c>
      <c r="PTA3" s="109" t="s">
        <v>1</v>
      </c>
      <c r="PTB3" s="109" t="s">
        <v>1</v>
      </c>
      <c r="PTC3" s="109" t="s">
        <v>1</v>
      </c>
      <c r="PTD3" s="109" t="s">
        <v>1</v>
      </c>
      <c r="PTE3" s="109" t="s">
        <v>1</v>
      </c>
      <c r="PTF3" s="109" t="s">
        <v>1</v>
      </c>
      <c r="PTG3" s="109" t="s">
        <v>1</v>
      </c>
      <c r="PTH3" s="109" t="s">
        <v>1</v>
      </c>
      <c r="PTI3" s="109" t="s">
        <v>1</v>
      </c>
      <c r="PTJ3" s="109" t="s">
        <v>1</v>
      </c>
      <c r="PTK3" s="109" t="s">
        <v>1</v>
      </c>
      <c r="PTL3" s="109" t="s">
        <v>1</v>
      </c>
      <c r="PTM3" s="109" t="s">
        <v>1</v>
      </c>
      <c r="PTN3" s="109" t="s">
        <v>1</v>
      </c>
      <c r="PTO3" s="109" t="s">
        <v>1</v>
      </c>
      <c r="PTP3" s="109" t="s">
        <v>1</v>
      </c>
      <c r="PTQ3" s="109" t="s">
        <v>1</v>
      </c>
      <c r="PTR3" s="109" t="s">
        <v>1</v>
      </c>
      <c r="PTS3" s="109" t="s">
        <v>1</v>
      </c>
      <c r="PTT3" s="109" t="s">
        <v>1</v>
      </c>
      <c r="PTU3" s="109" t="s">
        <v>1</v>
      </c>
      <c r="PTV3" s="109" t="s">
        <v>1</v>
      </c>
      <c r="PTW3" s="109" t="s">
        <v>1</v>
      </c>
      <c r="PTX3" s="109" t="s">
        <v>1</v>
      </c>
      <c r="PTY3" s="109" t="s">
        <v>1</v>
      </c>
      <c r="PTZ3" s="109" t="s">
        <v>1</v>
      </c>
      <c r="PUA3" s="109" t="s">
        <v>1</v>
      </c>
      <c r="PUB3" s="109" t="s">
        <v>1</v>
      </c>
      <c r="PUC3" s="109" t="s">
        <v>1</v>
      </c>
      <c r="PUD3" s="109" t="s">
        <v>1</v>
      </c>
      <c r="PUE3" s="109" t="s">
        <v>1</v>
      </c>
      <c r="PUF3" s="109" t="s">
        <v>1</v>
      </c>
      <c r="PUG3" s="109" t="s">
        <v>1</v>
      </c>
      <c r="PUH3" s="109" t="s">
        <v>1</v>
      </c>
      <c r="PUI3" s="109" t="s">
        <v>1</v>
      </c>
      <c r="PUJ3" s="109" t="s">
        <v>1</v>
      </c>
      <c r="PUK3" s="109" t="s">
        <v>1</v>
      </c>
      <c r="PUL3" s="109" t="s">
        <v>1</v>
      </c>
      <c r="PUM3" s="109" t="s">
        <v>1</v>
      </c>
      <c r="PUN3" s="109" t="s">
        <v>1</v>
      </c>
      <c r="PUO3" s="109" t="s">
        <v>1</v>
      </c>
      <c r="PUP3" s="109" t="s">
        <v>1</v>
      </c>
      <c r="PUQ3" s="109" t="s">
        <v>1</v>
      </c>
      <c r="PUR3" s="109" t="s">
        <v>1</v>
      </c>
      <c r="PUS3" s="109" t="s">
        <v>1</v>
      </c>
      <c r="PUT3" s="109" t="s">
        <v>1</v>
      </c>
      <c r="PUU3" s="109" t="s">
        <v>1</v>
      </c>
      <c r="PUV3" s="109" t="s">
        <v>1</v>
      </c>
      <c r="PUW3" s="109" t="s">
        <v>1</v>
      </c>
      <c r="PUX3" s="109" t="s">
        <v>1</v>
      </c>
      <c r="PUY3" s="109" t="s">
        <v>1</v>
      </c>
      <c r="PUZ3" s="109" t="s">
        <v>1</v>
      </c>
      <c r="PVA3" s="109" t="s">
        <v>1</v>
      </c>
      <c r="PVB3" s="109" t="s">
        <v>1</v>
      </c>
      <c r="PVC3" s="109" t="s">
        <v>1</v>
      </c>
      <c r="PVD3" s="109" t="s">
        <v>1</v>
      </c>
      <c r="PVE3" s="109" t="s">
        <v>1</v>
      </c>
      <c r="PVF3" s="109" t="s">
        <v>1</v>
      </c>
      <c r="PVG3" s="109" t="s">
        <v>1</v>
      </c>
      <c r="PVH3" s="109" t="s">
        <v>1</v>
      </c>
      <c r="PVI3" s="109" t="s">
        <v>1</v>
      </c>
      <c r="PVJ3" s="109" t="s">
        <v>1</v>
      </c>
      <c r="PVK3" s="109" t="s">
        <v>1</v>
      </c>
      <c r="PVL3" s="109" t="s">
        <v>1</v>
      </c>
      <c r="PVM3" s="109" t="s">
        <v>1</v>
      </c>
      <c r="PVN3" s="109" t="s">
        <v>1</v>
      </c>
      <c r="PVO3" s="109" t="s">
        <v>1</v>
      </c>
      <c r="PVP3" s="109" t="s">
        <v>1</v>
      </c>
      <c r="PVQ3" s="109" t="s">
        <v>1</v>
      </c>
      <c r="PVR3" s="109" t="s">
        <v>1</v>
      </c>
      <c r="PVS3" s="109" t="s">
        <v>1</v>
      </c>
      <c r="PVT3" s="109" t="s">
        <v>1</v>
      </c>
      <c r="PVU3" s="109" t="s">
        <v>1</v>
      </c>
      <c r="PVV3" s="109" t="s">
        <v>1</v>
      </c>
      <c r="PVW3" s="109" t="s">
        <v>1</v>
      </c>
      <c r="PVX3" s="109" t="s">
        <v>1</v>
      </c>
      <c r="PVY3" s="109" t="s">
        <v>1</v>
      </c>
      <c r="PVZ3" s="109" t="s">
        <v>1</v>
      </c>
      <c r="PWA3" s="109" t="s">
        <v>1</v>
      </c>
      <c r="PWB3" s="109" t="s">
        <v>1</v>
      </c>
      <c r="PWC3" s="109" t="s">
        <v>1</v>
      </c>
      <c r="PWD3" s="109" t="s">
        <v>1</v>
      </c>
      <c r="PWE3" s="109" t="s">
        <v>1</v>
      </c>
      <c r="PWF3" s="109" t="s">
        <v>1</v>
      </c>
      <c r="PWG3" s="109" t="s">
        <v>1</v>
      </c>
      <c r="PWH3" s="109" t="s">
        <v>1</v>
      </c>
      <c r="PWI3" s="109" t="s">
        <v>1</v>
      </c>
      <c r="PWJ3" s="109" t="s">
        <v>1</v>
      </c>
      <c r="PWK3" s="109" t="s">
        <v>1</v>
      </c>
      <c r="PWL3" s="109" t="s">
        <v>1</v>
      </c>
      <c r="PWM3" s="109" t="s">
        <v>1</v>
      </c>
      <c r="PWN3" s="109" t="s">
        <v>1</v>
      </c>
      <c r="PWO3" s="109" t="s">
        <v>1</v>
      </c>
      <c r="PWP3" s="109" t="s">
        <v>1</v>
      </c>
      <c r="PWQ3" s="109" t="s">
        <v>1</v>
      </c>
      <c r="PWR3" s="109" t="s">
        <v>1</v>
      </c>
      <c r="PWS3" s="109" t="s">
        <v>1</v>
      </c>
      <c r="PWT3" s="109" t="s">
        <v>1</v>
      </c>
      <c r="PWU3" s="109" t="s">
        <v>1</v>
      </c>
      <c r="PWV3" s="109" t="s">
        <v>1</v>
      </c>
      <c r="PWW3" s="109" t="s">
        <v>1</v>
      </c>
      <c r="PWX3" s="109" t="s">
        <v>1</v>
      </c>
      <c r="PWY3" s="109" t="s">
        <v>1</v>
      </c>
      <c r="PWZ3" s="109" t="s">
        <v>1</v>
      </c>
      <c r="PXA3" s="109" t="s">
        <v>1</v>
      </c>
      <c r="PXB3" s="109" t="s">
        <v>1</v>
      </c>
      <c r="PXC3" s="109" t="s">
        <v>1</v>
      </c>
      <c r="PXD3" s="109" t="s">
        <v>1</v>
      </c>
      <c r="PXE3" s="109" t="s">
        <v>1</v>
      </c>
      <c r="PXF3" s="109" t="s">
        <v>1</v>
      </c>
      <c r="PXG3" s="109" t="s">
        <v>1</v>
      </c>
      <c r="PXH3" s="109" t="s">
        <v>1</v>
      </c>
      <c r="PXI3" s="109" t="s">
        <v>1</v>
      </c>
      <c r="PXJ3" s="109" t="s">
        <v>1</v>
      </c>
      <c r="PXK3" s="109" t="s">
        <v>1</v>
      </c>
      <c r="PXL3" s="109" t="s">
        <v>1</v>
      </c>
      <c r="PXM3" s="109" t="s">
        <v>1</v>
      </c>
      <c r="PXN3" s="109" t="s">
        <v>1</v>
      </c>
      <c r="PXO3" s="109" t="s">
        <v>1</v>
      </c>
      <c r="PXP3" s="109" t="s">
        <v>1</v>
      </c>
      <c r="PXQ3" s="109" t="s">
        <v>1</v>
      </c>
      <c r="PXR3" s="109" t="s">
        <v>1</v>
      </c>
      <c r="PXS3" s="109" t="s">
        <v>1</v>
      </c>
      <c r="PXT3" s="109" t="s">
        <v>1</v>
      </c>
      <c r="PXU3" s="109" t="s">
        <v>1</v>
      </c>
      <c r="PXV3" s="109" t="s">
        <v>1</v>
      </c>
      <c r="PXW3" s="109" t="s">
        <v>1</v>
      </c>
      <c r="PXX3" s="109" t="s">
        <v>1</v>
      </c>
      <c r="PXY3" s="109" t="s">
        <v>1</v>
      </c>
      <c r="PXZ3" s="109" t="s">
        <v>1</v>
      </c>
      <c r="PYA3" s="109" t="s">
        <v>1</v>
      </c>
      <c r="PYB3" s="109" t="s">
        <v>1</v>
      </c>
      <c r="PYC3" s="109" t="s">
        <v>1</v>
      </c>
      <c r="PYD3" s="109" t="s">
        <v>1</v>
      </c>
      <c r="PYE3" s="109" t="s">
        <v>1</v>
      </c>
      <c r="PYF3" s="109" t="s">
        <v>1</v>
      </c>
      <c r="PYG3" s="109" t="s">
        <v>1</v>
      </c>
      <c r="PYH3" s="109" t="s">
        <v>1</v>
      </c>
      <c r="PYI3" s="109" t="s">
        <v>1</v>
      </c>
      <c r="PYJ3" s="109" t="s">
        <v>1</v>
      </c>
      <c r="PYK3" s="109" t="s">
        <v>1</v>
      </c>
      <c r="PYL3" s="109" t="s">
        <v>1</v>
      </c>
      <c r="PYM3" s="109" t="s">
        <v>1</v>
      </c>
      <c r="PYN3" s="109" t="s">
        <v>1</v>
      </c>
      <c r="PYO3" s="109" t="s">
        <v>1</v>
      </c>
      <c r="PYP3" s="109" t="s">
        <v>1</v>
      </c>
      <c r="PYQ3" s="109" t="s">
        <v>1</v>
      </c>
      <c r="PYR3" s="109" t="s">
        <v>1</v>
      </c>
      <c r="PYS3" s="109" t="s">
        <v>1</v>
      </c>
      <c r="PYT3" s="109" t="s">
        <v>1</v>
      </c>
      <c r="PYU3" s="109" t="s">
        <v>1</v>
      </c>
      <c r="PYV3" s="109" t="s">
        <v>1</v>
      </c>
      <c r="PYW3" s="109" t="s">
        <v>1</v>
      </c>
      <c r="PYX3" s="109" t="s">
        <v>1</v>
      </c>
      <c r="PYY3" s="109" t="s">
        <v>1</v>
      </c>
      <c r="PYZ3" s="109" t="s">
        <v>1</v>
      </c>
      <c r="PZA3" s="109" t="s">
        <v>1</v>
      </c>
      <c r="PZB3" s="109" t="s">
        <v>1</v>
      </c>
      <c r="PZC3" s="109" t="s">
        <v>1</v>
      </c>
      <c r="PZD3" s="109" t="s">
        <v>1</v>
      </c>
      <c r="PZE3" s="109" t="s">
        <v>1</v>
      </c>
      <c r="PZF3" s="109" t="s">
        <v>1</v>
      </c>
      <c r="PZG3" s="109" t="s">
        <v>1</v>
      </c>
      <c r="PZH3" s="109" t="s">
        <v>1</v>
      </c>
      <c r="PZI3" s="109" t="s">
        <v>1</v>
      </c>
      <c r="PZJ3" s="109" t="s">
        <v>1</v>
      </c>
      <c r="PZK3" s="109" t="s">
        <v>1</v>
      </c>
      <c r="PZL3" s="109" t="s">
        <v>1</v>
      </c>
      <c r="PZM3" s="109" t="s">
        <v>1</v>
      </c>
      <c r="PZN3" s="109" t="s">
        <v>1</v>
      </c>
      <c r="PZO3" s="109" t="s">
        <v>1</v>
      </c>
      <c r="PZP3" s="109" t="s">
        <v>1</v>
      </c>
      <c r="PZQ3" s="109" t="s">
        <v>1</v>
      </c>
      <c r="PZR3" s="109" t="s">
        <v>1</v>
      </c>
      <c r="PZS3" s="109" t="s">
        <v>1</v>
      </c>
      <c r="PZT3" s="109" t="s">
        <v>1</v>
      </c>
      <c r="PZU3" s="109" t="s">
        <v>1</v>
      </c>
      <c r="PZV3" s="109" t="s">
        <v>1</v>
      </c>
      <c r="PZW3" s="109" t="s">
        <v>1</v>
      </c>
      <c r="PZX3" s="109" t="s">
        <v>1</v>
      </c>
      <c r="PZY3" s="109" t="s">
        <v>1</v>
      </c>
      <c r="PZZ3" s="109" t="s">
        <v>1</v>
      </c>
      <c r="QAA3" s="109" t="s">
        <v>1</v>
      </c>
      <c r="QAB3" s="109" t="s">
        <v>1</v>
      </c>
      <c r="QAC3" s="109" t="s">
        <v>1</v>
      </c>
      <c r="QAD3" s="109" t="s">
        <v>1</v>
      </c>
      <c r="QAE3" s="109" t="s">
        <v>1</v>
      </c>
      <c r="QAF3" s="109" t="s">
        <v>1</v>
      </c>
      <c r="QAG3" s="109" t="s">
        <v>1</v>
      </c>
      <c r="QAH3" s="109" t="s">
        <v>1</v>
      </c>
      <c r="QAI3" s="109" t="s">
        <v>1</v>
      </c>
      <c r="QAJ3" s="109" t="s">
        <v>1</v>
      </c>
      <c r="QAK3" s="109" t="s">
        <v>1</v>
      </c>
      <c r="QAL3" s="109" t="s">
        <v>1</v>
      </c>
      <c r="QAM3" s="109" t="s">
        <v>1</v>
      </c>
      <c r="QAN3" s="109" t="s">
        <v>1</v>
      </c>
      <c r="QAO3" s="109" t="s">
        <v>1</v>
      </c>
      <c r="QAP3" s="109" t="s">
        <v>1</v>
      </c>
      <c r="QAQ3" s="109" t="s">
        <v>1</v>
      </c>
      <c r="QAR3" s="109" t="s">
        <v>1</v>
      </c>
      <c r="QAS3" s="109" t="s">
        <v>1</v>
      </c>
      <c r="QAT3" s="109" t="s">
        <v>1</v>
      </c>
      <c r="QAU3" s="109" t="s">
        <v>1</v>
      </c>
      <c r="QAV3" s="109" t="s">
        <v>1</v>
      </c>
      <c r="QAW3" s="109" t="s">
        <v>1</v>
      </c>
      <c r="QAX3" s="109" t="s">
        <v>1</v>
      </c>
      <c r="QAY3" s="109" t="s">
        <v>1</v>
      </c>
      <c r="QAZ3" s="109" t="s">
        <v>1</v>
      </c>
      <c r="QBA3" s="109" t="s">
        <v>1</v>
      </c>
      <c r="QBB3" s="109" t="s">
        <v>1</v>
      </c>
      <c r="QBC3" s="109" t="s">
        <v>1</v>
      </c>
      <c r="QBD3" s="109" t="s">
        <v>1</v>
      </c>
      <c r="QBE3" s="109" t="s">
        <v>1</v>
      </c>
      <c r="QBF3" s="109" t="s">
        <v>1</v>
      </c>
      <c r="QBG3" s="109" t="s">
        <v>1</v>
      </c>
      <c r="QBH3" s="109" t="s">
        <v>1</v>
      </c>
      <c r="QBI3" s="109" t="s">
        <v>1</v>
      </c>
      <c r="QBJ3" s="109" t="s">
        <v>1</v>
      </c>
      <c r="QBK3" s="109" t="s">
        <v>1</v>
      </c>
      <c r="QBL3" s="109" t="s">
        <v>1</v>
      </c>
      <c r="QBM3" s="109" t="s">
        <v>1</v>
      </c>
      <c r="QBN3" s="109" t="s">
        <v>1</v>
      </c>
      <c r="QBO3" s="109" t="s">
        <v>1</v>
      </c>
      <c r="QBP3" s="109" t="s">
        <v>1</v>
      </c>
      <c r="QBQ3" s="109" t="s">
        <v>1</v>
      </c>
      <c r="QBR3" s="109" t="s">
        <v>1</v>
      </c>
      <c r="QBS3" s="109" t="s">
        <v>1</v>
      </c>
      <c r="QBT3" s="109" t="s">
        <v>1</v>
      </c>
      <c r="QBU3" s="109" t="s">
        <v>1</v>
      </c>
      <c r="QBV3" s="109" t="s">
        <v>1</v>
      </c>
      <c r="QBW3" s="109" t="s">
        <v>1</v>
      </c>
      <c r="QBX3" s="109" t="s">
        <v>1</v>
      </c>
      <c r="QBY3" s="109" t="s">
        <v>1</v>
      </c>
      <c r="QBZ3" s="109" t="s">
        <v>1</v>
      </c>
      <c r="QCA3" s="109" t="s">
        <v>1</v>
      </c>
      <c r="QCB3" s="109" t="s">
        <v>1</v>
      </c>
      <c r="QCC3" s="109" t="s">
        <v>1</v>
      </c>
      <c r="QCD3" s="109" t="s">
        <v>1</v>
      </c>
      <c r="QCE3" s="109" t="s">
        <v>1</v>
      </c>
      <c r="QCF3" s="109" t="s">
        <v>1</v>
      </c>
      <c r="QCG3" s="109" t="s">
        <v>1</v>
      </c>
      <c r="QCH3" s="109" t="s">
        <v>1</v>
      </c>
      <c r="QCI3" s="109" t="s">
        <v>1</v>
      </c>
      <c r="QCJ3" s="109" t="s">
        <v>1</v>
      </c>
      <c r="QCK3" s="109" t="s">
        <v>1</v>
      </c>
      <c r="QCL3" s="109" t="s">
        <v>1</v>
      </c>
      <c r="QCM3" s="109" t="s">
        <v>1</v>
      </c>
      <c r="QCN3" s="109" t="s">
        <v>1</v>
      </c>
      <c r="QCO3" s="109" t="s">
        <v>1</v>
      </c>
      <c r="QCP3" s="109" t="s">
        <v>1</v>
      </c>
      <c r="QCQ3" s="109" t="s">
        <v>1</v>
      </c>
      <c r="QCR3" s="109" t="s">
        <v>1</v>
      </c>
      <c r="QCS3" s="109" t="s">
        <v>1</v>
      </c>
      <c r="QCT3" s="109" t="s">
        <v>1</v>
      </c>
      <c r="QCU3" s="109" t="s">
        <v>1</v>
      </c>
      <c r="QCV3" s="109" t="s">
        <v>1</v>
      </c>
      <c r="QCW3" s="109" t="s">
        <v>1</v>
      </c>
      <c r="QCX3" s="109" t="s">
        <v>1</v>
      </c>
      <c r="QCY3" s="109" t="s">
        <v>1</v>
      </c>
      <c r="QCZ3" s="109" t="s">
        <v>1</v>
      </c>
      <c r="QDA3" s="109" t="s">
        <v>1</v>
      </c>
      <c r="QDB3" s="109" t="s">
        <v>1</v>
      </c>
      <c r="QDC3" s="109" t="s">
        <v>1</v>
      </c>
      <c r="QDD3" s="109" t="s">
        <v>1</v>
      </c>
      <c r="QDE3" s="109" t="s">
        <v>1</v>
      </c>
      <c r="QDF3" s="109" t="s">
        <v>1</v>
      </c>
      <c r="QDG3" s="109" t="s">
        <v>1</v>
      </c>
      <c r="QDH3" s="109" t="s">
        <v>1</v>
      </c>
      <c r="QDI3" s="109" t="s">
        <v>1</v>
      </c>
      <c r="QDJ3" s="109" t="s">
        <v>1</v>
      </c>
      <c r="QDK3" s="109" t="s">
        <v>1</v>
      </c>
      <c r="QDL3" s="109" t="s">
        <v>1</v>
      </c>
      <c r="QDM3" s="109" t="s">
        <v>1</v>
      </c>
      <c r="QDN3" s="109" t="s">
        <v>1</v>
      </c>
      <c r="QDO3" s="109" t="s">
        <v>1</v>
      </c>
      <c r="QDP3" s="109" t="s">
        <v>1</v>
      </c>
      <c r="QDQ3" s="109" t="s">
        <v>1</v>
      </c>
      <c r="QDR3" s="109" t="s">
        <v>1</v>
      </c>
      <c r="QDS3" s="109" t="s">
        <v>1</v>
      </c>
      <c r="QDT3" s="109" t="s">
        <v>1</v>
      </c>
      <c r="QDU3" s="109" t="s">
        <v>1</v>
      </c>
      <c r="QDV3" s="109" t="s">
        <v>1</v>
      </c>
      <c r="QDW3" s="109" t="s">
        <v>1</v>
      </c>
      <c r="QDX3" s="109" t="s">
        <v>1</v>
      </c>
      <c r="QDY3" s="109" t="s">
        <v>1</v>
      </c>
      <c r="QDZ3" s="109" t="s">
        <v>1</v>
      </c>
      <c r="QEA3" s="109" t="s">
        <v>1</v>
      </c>
      <c r="QEB3" s="109" t="s">
        <v>1</v>
      </c>
      <c r="QEC3" s="109" t="s">
        <v>1</v>
      </c>
      <c r="QED3" s="109" t="s">
        <v>1</v>
      </c>
      <c r="QEE3" s="109" t="s">
        <v>1</v>
      </c>
      <c r="QEF3" s="109" t="s">
        <v>1</v>
      </c>
      <c r="QEG3" s="109" t="s">
        <v>1</v>
      </c>
      <c r="QEH3" s="109" t="s">
        <v>1</v>
      </c>
      <c r="QEI3" s="109" t="s">
        <v>1</v>
      </c>
      <c r="QEJ3" s="109" t="s">
        <v>1</v>
      </c>
      <c r="QEK3" s="109" t="s">
        <v>1</v>
      </c>
      <c r="QEL3" s="109" t="s">
        <v>1</v>
      </c>
      <c r="QEM3" s="109" t="s">
        <v>1</v>
      </c>
      <c r="QEN3" s="109" t="s">
        <v>1</v>
      </c>
      <c r="QEO3" s="109" t="s">
        <v>1</v>
      </c>
      <c r="QEP3" s="109" t="s">
        <v>1</v>
      </c>
      <c r="QEQ3" s="109" t="s">
        <v>1</v>
      </c>
      <c r="QER3" s="109" t="s">
        <v>1</v>
      </c>
      <c r="QES3" s="109" t="s">
        <v>1</v>
      </c>
      <c r="QET3" s="109" t="s">
        <v>1</v>
      </c>
      <c r="QEU3" s="109" t="s">
        <v>1</v>
      </c>
      <c r="QEV3" s="109" t="s">
        <v>1</v>
      </c>
      <c r="QEW3" s="109" t="s">
        <v>1</v>
      </c>
      <c r="QEX3" s="109" t="s">
        <v>1</v>
      </c>
      <c r="QEY3" s="109" t="s">
        <v>1</v>
      </c>
      <c r="QEZ3" s="109" t="s">
        <v>1</v>
      </c>
      <c r="QFA3" s="109" t="s">
        <v>1</v>
      </c>
      <c r="QFB3" s="109" t="s">
        <v>1</v>
      </c>
      <c r="QFC3" s="109" t="s">
        <v>1</v>
      </c>
      <c r="QFD3" s="109" t="s">
        <v>1</v>
      </c>
      <c r="QFE3" s="109" t="s">
        <v>1</v>
      </c>
      <c r="QFF3" s="109" t="s">
        <v>1</v>
      </c>
      <c r="QFG3" s="109" t="s">
        <v>1</v>
      </c>
      <c r="QFH3" s="109" t="s">
        <v>1</v>
      </c>
      <c r="QFI3" s="109" t="s">
        <v>1</v>
      </c>
      <c r="QFJ3" s="109" t="s">
        <v>1</v>
      </c>
      <c r="QFK3" s="109" t="s">
        <v>1</v>
      </c>
      <c r="QFL3" s="109" t="s">
        <v>1</v>
      </c>
      <c r="QFM3" s="109" t="s">
        <v>1</v>
      </c>
      <c r="QFN3" s="109" t="s">
        <v>1</v>
      </c>
      <c r="QFO3" s="109" t="s">
        <v>1</v>
      </c>
      <c r="QFP3" s="109" t="s">
        <v>1</v>
      </c>
      <c r="QFQ3" s="109" t="s">
        <v>1</v>
      </c>
      <c r="QFR3" s="109" t="s">
        <v>1</v>
      </c>
      <c r="QFS3" s="109" t="s">
        <v>1</v>
      </c>
      <c r="QFT3" s="109" t="s">
        <v>1</v>
      </c>
      <c r="QFU3" s="109" t="s">
        <v>1</v>
      </c>
      <c r="QFV3" s="109" t="s">
        <v>1</v>
      </c>
      <c r="QFW3" s="109" t="s">
        <v>1</v>
      </c>
      <c r="QFX3" s="109" t="s">
        <v>1</v>
      </c>
      <c r="QFY3" s="109" t="s">
        <v>1</v>
      </c>
      <c r="QFZ3" s="109" t="s">
        <v>1</v>
      </c>
      <c r="QGA3" s="109" t="s">
        <v>1</v>
      </c>
      <c r="QGB3" s="109" t="s">
        <v>1</v>
      </c>
      <c r="QGC3" s="109" t="s">
        <v>1</v>
      </c>
      <c r="QGD3" s="109" t="s">
        <v>1</v>
      </c>
      <c r="QGE3" s="109" t="s">
        <v>1</v>
      </c>
      <c r="QGF3" s="109" t="s">
        <v>1</v>
      </c>
      <c r="QGG3" s="109" t="s">
        <v>1</v>
      </c>
      <c r="QGH3" s="109" t="s">
        <v>1</v>
      </c>
      <c r="QGI3" s="109" t="s">
        <v>1</v>
      </c>
      <c r="QGJ3" s="109" t="s">
        <v>1</v>
      </c>
      <c r="QGK3" s="109" t="s">
        <v>1</v>
      </c>
      <c r="QGL3" s="109" t="s">
        <v>1</v>
      </c>
      <c r="QGM3" s="109" t="s">
        <v>1</v>
      </c>
      <c r="QGN3" s="109" t="s">
        <v>1</v>
      </c>
      <c r="QGO3" s="109" t="s">
        <v>1</v>
      </c>
      <c r="QGP3" s="109" t="s">
        <v>1</v>
      </c>
      <c r="QGQ3" s="109" t="s">
        <v>1</v>
      </c>
      <c r="QGR3" s="109" t="s">
        <v>1</v>
      </c>
      <c r="QGS3" s="109" t="s">
        <v>1</v>
      </c>
      <c r="QGT3" s="109" t="s">
        <v>1</v>
      </c>
      <c r="QGU3" s="109" t="s">
        <v>1</v>
      </c>
      <c r="QGV3" s="109" t="s">
        <v>1</v>
      </c>
      <c r="QGW3" s="109" t="s">
        <v>1</v>
      </c>
      <c r="QGX3" s="109" t="s">
        <v>1</v>
      </c>
      <c r="QGY3" s="109" t="s">
        <v>1</v>
      </c>
      <c r="QGZ3" s="109" t="s">
        <v>1</v>
      </c>
      <c r="QHA3" s="109" t="s">
        <v>1</v>
      </c>
      <c r="QHB3" s="109" t="s">
        <v>1</v>
      </c>
      <c r="QHC3" s="109" t="s">
        <v>1</v>
      </c>
      <c r="QHD3" s="109" t="s">
        <v>1</v>
      </c>
      <c r="QHE3" s="109" t="s">
        <v>1</v>
      </c>
      <c r="QHF3" s="109" t="s">
        <v>1</v>
      </c>
      <c r="QHG3" s="109" t="s">
        <v>1</v>
      </c>
      <c r="QHH3" s="109" t="s">
        <v>1</v>
      </c>
      <c r="QHI3" s="109" t="s">
        <v>1</v>
      </c>
      <c r="QHJ3" s="109" t="s">
        <v>1</v>
      </c>
      <c r="QHK3" s="109" t="s">
        <v>1</v>
      </c>
      <c r="QHL3" s="109" t="s">
        <v>1</v>
      </c>
      <c r="QHM3" s="109" t="s">
        <v>1</v>
      </c>
      <c r="QHN3" s="109" t="s">
        <v>1</v>
      </c>
      <c r="QHO3" s="109" t="s">
        <v>1</v>
      </c>
      <c r="QHP3" s="109" t="s">
        <v>1</v>
      </c>
      <c r="QHQ3" s="109" t="s">
        <v>1</v>
      </c>
      <c r="QHR3" s="109" t="s">
        <v>1</v>
      </c>
      <c r="QHS3" s="109" t="s">
        <v>1</v>
      </c>
      <c r="QHT3" s="109" t="s">
        <v>1</v>
      </c>
      <c r="QHU3" s="109" t="s">
        <v>1</v>
      </c>
      <c r="QHV3" s="109" t="s">
        <v>1</v>
      </c>
      <c r="QHW3" s="109" t="s">
        <v>1</v>
      </c>
      <c r="QHX3" s="109" t="s">
        <v>1</v>
      </c>
      <c r="QHY3" s="109" t="s">
        <v>1</v>
      </c>
      <c r="QHZ3" s="109" t="s">
        <v>1</v>
      </c>
      <c r="QIA3" s="109" t="s">
        <v>1</v>
      </c>
      <c r="QIB3" s="109" t="s">
        <v>1</v>
      </c>
      <c r="QIC3" s="109" t="s">
        <v>1</v>
      </c>
      <c r="QID3" s="109" t="s">
        <v>1</v>
      </c>
      <c r="QIE3" s="109" t="s">
        <v>1</v>
      </c>
      <c r="QIF3" s="109" t="s">
        <v>1</v>
      </c>
      <c r="QIG3" s="109" t="s">
        <v>1</v>
      </c>
      <c r="QIH3" s="109" t="s">
        <v>1</v>
      </c>
      <c r="QII3" s="109" t="s">
        <v>1</v>
      </c>
      <c r="QIJ3" s="109" t="s">
        <v>1</v>
      </c>
      <c r="QIK3" s="109" t="s">
        <v>1</v>
      </c>
      <c r="QIL3" s="109" t="s">
        <v>1</v>
      </c>
      <c r="QIM3" s="109" t="s">
        <v>1</v>
      </c>
      <c r="QIN3" s="109" t="s">
        <v>1</v>
      </c>
      <c r="QIO3" s="109" t="s">
        <v>1</v>
      </c>
      <c r="QIP3" s="109" t="s">
        <v>1</v>
      </c>
      <c r="QIQ3" s="109" t="s">
        <v>1</v>
      </c>
      <c r="QIR3" s="109" t="s">
        <v>1</v>
      </c>
      <c r="QIS3" s="109" t="s">
        <v>1</v>
      </c>
      <c r="QIT3" s="109" t="s">
        <v>1</v>
      </c>
      <c r="QIU3" s="109" t="s">
        <v>1</v>
      </c>
      <c r="QIV3" s="109" t="s">
        <v>1</v>
      </c>
      <c r="QIW3" s="109" t="s">
        <v>1</v>
      </c>
      <c r="QIX3" s="109" t="s">
        <v>1</v>
      </c>
      <c r="QIY3" s="109" t="s">
        <v>1</v>
      </c>
      <c r="QIZ3" s="109" t="s">
        <v>1</v>
      </c>
      <c r="QJA3" s="109" t="s">
        <v>1</v>
      </c>
      <c r="QJB3" s="109" t="s">
        <v>1</v>
      </c>
      <c r="QJC3" s="109" t="s">
        <v>1</v>
      </c>
      <c r="QJD3" s="109" t="s">
        <v>1</v>
      </c>
      <c r="QJE3" s="109" t="s">
        <v>1</v>
      </c>
      <c r="QJF3" s="109" t="s">
        <v>1</v>
      </c>
      <c r="QJG3" s="109" t="s">
        <v>1</v>
      </c>
      <c r="QJH3" s="109" t="s">
        <v>1</v>
      </c>
      <c r="QJI3" s="109" t="s">
        <v>1</v>
      </c>
      <c r="QJJ3" s="109" t="s">
        <v>1</v>
      </c>
      <c r="QJK3" s="109" t="s">
        <v>1</v>
      </c>
      <c r="QJL3" s="109" t="s">
        <v>1</v>
      </c>
      <c r="QJM3" s="109" t="s">
        <v>1</v>
      </c>
      <c r="QJN3" s="109" t="s">
        <v>1</v>
      </c>
      <c r="QJO3" s="109" t="s">
        <v>1</v>
      </c>
      <c r="QJP3" s="109" t="s">
        <v>1</v>
      </c>
      <c r="QJQ3" s="109" t="s">
        <v>1</v>
      </c>
      <c r="QJR3" s="109" t="s">
        <v>1</v>
      </c>
      <c r="QJS3" s="109" t="s">
        <v>1</v>
      </c>
      <c r="QJT3" s="109" t="s">
        <v>1</v>
      </c>
      <c r="QJU3" s="109" t="s">
        <v>1</v>
      </c>
      <c r="QJV3" s="109" t="s">
        <v>1</v>
      </c>
      <c r="QJW3" s="109" t="s">
        <v>1</v>
      </c>
      <c r="QJX3" s="109" t="s">
        <v>1</v>
      </c>
      <c r="QJY3" s="109" t="s">
        <v>1</v>
      </c>
      <c r="QJZ3" s="109" t="s">
        <v>1</v>
      </c>
      <c r="QKA3" s="109" t="s">
        <v>1</v>
      </c>
      <c r="QKB3" s="109" t="s">
        <v>1</v>
      </c>
      <c r="QKC3" s="109" t="s">
        <v>1</v>
      </c>
      <c r="QKD3" s="109" t="s">
        <v>1</v>
      </c>
      <c r="QKE3" s="109" t="s">
        <v>1</v>
      </c>
      <c r="QKF3" s="109" t="s">
        <v>1</v>
      </c>
      <c r="QKG3" s="109" t="s">
        <v>1</v>
      </c>
      <c r="QKH3" s="109" t="s">
        <v>1</v>
      </c>
      <c r="QKI3" s="109" t="s">
        <v>1</v>
      </c>
      <c r="QKJ3" s="109" t="s">
        <v>1</v>
      </c>
      <c r="QKK3" s="109" t="s">
        <v>1</v>
      </c>
      <c r="QKL3" s="109" t="s">
        <v>1</v>
      </c>
      <c r="QKM3" s="109" t="s">
        <v>1</v>
      </c>
      <c r="QKN3" s="109" t="s">
        <v>1</v>
      </c>
      <c r="QKO3" s="109" t="s">
        <v>1</v>
      </c>
      <c r="QKP3" s="109" t="s">
        <v>1</v>
      </c>
      <c r="QKQ3" s="109" t="s">
        <v>1</v>
      </c>
      <c r="QKR3" s="109" t="s">
        <v>1</v>
      </c>
      <c r="QKS3" s="109" t="s">
        <v>1</v>
      </c>
      <c r="QKT3" s="109" t="s">
        <v>1</v>
      </c>
      <c r="QKU3" s="109" t="s">
        <v>1</v>
      </c>
      <c r="QKV3" s="109" t="s">
        <v>1</v>
      </c>
      <c r="QKW3" s="109" t="s">
        <v>1</v>
      </c>
      <c r="QKX3" s="109" t="s">
        <v>1</v>
      </c>
      <c r="QKY3" s="109" t="s">
        <v>1</v>
      </c>
      <c r="QKZ3" s="109" t="s">
        <v>1</v>
      </c>
      <c r="QLA3" s="109" t="s">
        <v>1</v>
      </c>
      <c r="QLB3" s="109" t="s">
        <v>1</v>
      </c>
      <c r="QLC3" s="109" t="s">
        <v>1</v>
      </c>
      <c r="QLD3" s="109" t="s">
        <v>1</v>
      </c>
      <c r="QLE3" s="109" t="s">
        <v>1</v>
      </c>
      <c r="QLF3" s="109" t="s">
        <v>1</v>
      </c>
      <c r="QLG3" s="109" t="s">
        <v>1</v>
      </c>
      <c r="QLH3" s="109" t="s">
        <v>1</v>
      </c>
      <c r="QLI3" s="109" t="s">
        <v>1</v>
      </c>
      <c r="QLJ3" s="109" t="s">
        <v>1</v>
      </c>
      <c r="QLK3" s="109" t="s">
        <v>1</v>
      </c>
      <c r="QLL3" s="109" t="s">
        <v>1</v>
      </c>
      <c r="QLM3" s="109" t="s">
        <v>1</v>
      </c>
      <c r="QLN3" s="109" t="s">
        <v>1</v>
      </c>
      <c r="QLO3" s="109" t="s">
        <v>1</v>
      </c>
      <c r="QLP3" s="109" t="s">
        <v>1</v>
      </c>
      <c r="QLQ3" s="109" t="s">
        <v>1</v>
      </c>
      <c r="QLR3" s="109" t="s">
        <v>1</v>
      </c>
      <c r="QLS3" s="109" t="s">
        <v>1</v>
      </c>
      <c r="QLT3" s="109" t="s">
        <v>1</v>
      </c>
      <c r="QLU3" s="109" t="s">
        <v>1</v>
      </c>
      <c r="QLV3" s="109" t="s">
        <v>1</v>
      </c>
      <c r="QLW3" s="109" t="s">
        <v>1</v>
      </c>
      <c r="QLX3" s="109" t="s">
        <v>1</v>
      </c>
      <c r="QLY3" s="109" t="s">
        <v>1</v>
      </c>
      <c r="QLZ3" s="109" t="s">
        <v>1</v>
      </c>
      <c r="QMA3" s="109" t="s">
        <v>1</v>
      </c>
      <c r="QMB3" s="109" t="s">
        <v>1</v>
      </c>
      <c r="QMC3" s="109" t="s">
        <v>1</v>
      </c>
      <c r="QMD3" s="109" t="s">
        <v>1</v>
      </c>
      <c r="QME3" s="109" t="s">
        <v>1</v>
      </c>
      <c r="QMF3" s="109" t="s">
        <v>1</v>
      </c>
      <c r="QMG3" s="109" t="s">
        <v>1</v>
      </c>
      <c r="QMH3" s="109" t="s">
        <v>1</v>
      </c>
      <c r="QMI3" s="109" t="s">
        <v>1</v>
      </c>
      <c r="QMJ3" s="109" t="s">
        <v>1</v>
      </c>
      <c r="QMK3" s="109" t="s">
        <v>1</v>
      </c>
      <c r="QML3" s="109" t="s">
        <v>1</v>
      </c>
      <c r="QMM3" s="109" t="s">
        <v>1</v>
      </c>
      <c r="QMN3" s="109" t="s">
        <v>1</v>
      </c>
      <c r="QMO3" s="109" t="s">
        <v>1</v>
      </c>
      <c r="QMP3" s="109" t="s">
        <v>1</v>
      </c>
      <c r="QMQ3" s="109" t="s">
        <v>1</v>
      </c>
      <c r="QMR3" s="109" t="s">
        <v>1</v>
      </c>
      <c r="QMS3" s="109" t="s">
        <v>1</v>
      </c>
      <c r="QMT3" s="109" t="s">
        <v>1</v>
      </c>
      <c r="QMU3" s="109" t="s">
        <v>1</v>
      </c>
      <c r="QMV3" s="109" t="s">
        <v>1</v>
      </c>
      <c r="QMW3" s="109" t="s">
        <v>1</v>
      </c>
      <c r="QMX3" s="109" t="s">
        <v>1</v>
      </c>
      <c r="QMY3" s="109" t="s">
        <v>1</v>
      </c>
      <c r="QMZ3" s="109" t="s">
        <v>1</v>
      </c>
      <c r="QNA3" s="109" t="s">
        <v>1</v>
      </c>
      <c r="QNB3" s="109" t="s">
        <v>1</v>
      </c>
      <c r="QNC3" s="109" t="s">
        <v>1</v>
      </c>
      <c r="QND3" s="109" t="s">
        <v>1</v>
      </c>
      <c r="QNE3" s="109" t="s">
        <v>1</v>
      </c>
      <c r="QNF3" s="109" t="s">
        <v>1</v>
      </c>
      <c r="QNG3" s="109" t="s">
        <v>1</v>
      </c>
      <c r="QNH3" s="109" t="s">
        <v>1</v>
      </c>
      <c r="QNI3" s="109" t="s">
        <v>1</v>
      </c>
      <c r="QNJ3" s="109" t="s">
        <v>1</v>
      </c>
      <c r="QNK3" s="109" t="s">
        <v>1</v>
      </c>
      <c r="QNL3" s="109" t="s">
        <v>1</v>
      </c>
      <c r="QNM3" s="109" t="s">
        <v>1</v>
      </c>
      <c r="QNN3" s="109" t="s">
        <v>1</v>
      </c>
      <c r="QNO3" s="109" t="s">
        <v>1</v>
      </c>
      <c r="QNP3" s="109" t="s">
        <v>1</v>
      </c>
      <c r="QNQ3" s="109" t="s">
        <v>1</v>
      </c>
      <c r="QNR3" s="109" t="s">
        <v>1</v>
      </c>
      <c r="QNS3" s="109" t="s">
        <v>1</v>
      </c>
      <c r="QNT3" s="109" t="s">
        <v>1</v>
      </c>
      <c r="QNU3" s="109" t="s">
        <v>1</v>
      </c>
      <c r="QNV3" s="109" t="s">
        <v>1</v>
      </c>
      <c r="QNW3" s="109" t="s">
        <v>1</v>
      </c>
      <c r="QNX3" s="109" t="s">
        <v>1</v>
      </c>
      <c r="QNY3" s="109" t="s">
        <v>1</v>
      </c>
      <c r="QNZ3" s="109" t="s">
        <v>1</v>
      </c>
      <c r="QOA3" s="109" t="s">
        <v>1</v>
      </c>
      <c r="QOB3" s="109" t="s">
        <v>1</v>
      </c>
      <c r="QOC3" s="109" t="s">
        <v>1</v>
      </c>
      <c r="QOD3" s="109" t="s">
        <v>1</v>
      </c>
      <c r="QOE3" s="109" t="s">
        <v>1</v>
      </c>
      <c r="QOF3" s="109" t="s">
        <v>1</v>
      </c>
      <c r="QOG3" s="109" t="s">
        <v>1</v>
      </c>
      <c r="QOH3" s="109" t="s">
        <v>1</v>
      </c>
      <c r="QOI3" s="109" t="s">
        <v>1</v>
      </c>
      <c r="QOJ3" s="109" t="s">
        <v>1</v>
      </c>
      <c r="QOK3" s="109" t="s">
        <v>1</v>
      </c>
      <c r="QOL3" s="109" t="s">
        <v>1</v>
      </c>
      <c r="QOM3" s="109" t="s">
        <v>1</v>
      </c>
      <c r="QON3" s="109" t="s">
        <v>1</v>
      </c>
      <c r="QOO3" s="109" t="s">
        <v>1</v>
      </c>
      <c r="QOP3" s="109" t="s">
        <v>1</v>
      </c>
      <c r="QOQ3" s="109" t="s">
        <v>1</v>
      </c>
      <c r="QOR3" s="109" t="s">
        <v>1</v>
      </c>
      <c r="QOS3" s="109" t="s">
        <v>1</v>
      </c>
      <c r="QOT3" s="109" t="s">
        <v>1</v>
      </c>
      <c r="QOU3" s="109" t="s">
        <v>1</v>
      </c>
      <c r="QOV3" s="109" t="s">
        <v>1</v>
      </c>
      <c r="QOW3" s="109" t="s">
        <v>1</v>
      </c>
      <c r="QOX3" s="109" t="s">
        <v>1</v>
      </c>
      <c r="QOY3" s="109" t="s">
        <v>1</v>
      </c>
      <c r="QOZ3" s="109" t="s">
        <v>1</v>
      </c>
      <c r="QPA3" s="109" t="s">
        <v>1</v>
      </c>
      <c r="QPB3" s="109" t="s">
        <v>1</v>
      </c>
      <c r="QPC3" s="109" t="s">
        <v>1</v>
      </c>
      <c r="QPD3" s="109" t="s">
        <v>1</v>
      </c>
      <c r="QPE3" s="109" t="s">
        <v>1</v>
      </c>
      <c r="QPF3" s="109" t="s">
        <v>1</v>
      </c>
      <c r="QPG3" s="109" t="s">
        <v>1</v>
      </c>
      <c r="QPH3" s="109" t="s">
        <v>1</v>
      </c>
      <c r="QPI3" s="109" t="s">
        <v>1</v>
      </c>
      <c r="QPJ3" s="109" t="s">
        <v>1</v>
      </c>
      <c r="QPK3" s="109" t="s">
        <v>1</v>
      </c>
      <c r="QPL3" s="109" t="s">
        <v>1</v>
      </c>
      <c r="QPM3" s="109" t="s">
        <v>1</v>
      </c>
      <c r="QPN3" s="109" t="s">
        <v>1</v>
      </c>
      <c r="QPO3" s="109" t="s">
        <v>1</v>
      </c>
      <c r="QPP3" s="109" t="s">
        <v>1</v>
      </c>
      <c r="QPQ3" s="109" t="s">
        <v>1</v>
      </c>
      <c r="QPR3" s="109" t="s">
        <v>1</v>
      </c>
      <c r="QPS3" s="109" t="s">
        <v>1</v>
      </c>
      <c r="QPT3" s="109" t="s">
        <v>1</v>
      </c>
      <c r="QPU3" s="109" t="s">
        <v>1</v>
      </c>
      <c r="QPV3" s="109" t="s">
        <v>1</v>
      </c>
      <c r="QPW3" s="109" t="s">
        <v>1</v>
      </c>
      <c r="QPX3" s="109" t="s">
        <v>1</v>
      </c>
      <c r="QPY3" s="109" t="s">
        <v>1</v>
      </c>
      <c r="QPZ3" s="109" t="s">
        <v>1</v>
      </c>
      <c r="QQA3" s="109" t="s">
        <v>1</v>
      </c>
      <c r="QQB3" s="109" t="s">
        <v>1</v>
      </c>
      <c r="QQC3" s="109" t="s">
        <v>1</v>
      </c>
      <c r="QQD3" s="109" t="s">
        <v>1</v>
      </c>
      <c r="QQE3" s="109" t="s">
        <v>1</v>
      </c>
      <c r="QQF3" s="109" t="s">
        <v>1</v>
      </c>
      <c r="QQG3" s="109" t="s">
        <v>1</v>
      </c>
      <c r="QQH3" s="109" t="s">
        <v>1</v>
      </c>
      <c r="QQI3" s="109" t="s">
        <v>1</v>
      </c>
      <c r="QQJ3" s="109" t="s">
        <v>1</v>
      </c>
      <c r="QQK3" s="109" t="s">
        <v>1</v>
      </c>
      <c r="QQL3" s="109" t="s">
        <v>1</v>
      </c>
      <c r="QQM3" s="109" t="s">
        <v>1</v>
      </c>
      <c r="QQN3" s="109" t="s">
        <v>1</v>
      </c>
      <c r="QQO3" s="109" t="s">
        <v>1</v>
      </c>
      <c r="QQP3" s="109" t="s">
        <v>1</v>
      </c>
      <c r="QQQ3" s="109" t="s">
        <v>1</v>
      </c>
      <c r="QQR3" s="109" t="s">
        <v>1</v>
      </c>
      <c r="QQS3" s="109" t="s">
        <v>1</v>
      </c>
      <c r="QQT3" s="109" t="s">
        <v>1</v>
      </c>
      <c r="QQU3" s="109" t="s">
        <v>1</v>
      </c>
      <c r="QQV3" s="109" t="s">
        <v>1</v>
      </c>
      <c r="QQW3" s="109" t="s">
        <v>1</v>
      </c>
      <c r="QQX3" s="109" t="s">
        <v>1</v>
      </c>
      <c r="QQY3" s="109" t="s">
        <v>1</v>
      </c>
      <c r="QQZ3" s="109" t="s">
        <v>1</v>
      </c>
      <c r="QRA3" s="109" t="s">
        <v>1</v>
      </c>
      <c r="QRB3" s="109" t="s">
        <v>1</v>
      </c>
      <c r="QRC3" s="109" t="s">
        <v>1</v>
      </c>
      <c r="QRD3" s="109" t="s">
        <v>1</v>
      </c>
      <c r="QRE3" s="109" t="s">
        <v>1</v>
      </c>
      <c r="QRF3" s="109" t="s">
        <v>1</v>
      </c>
      <c r="QRG3" s="109" t="s">
        <v>1</v>
      </c>
      <c r="QRH3" s="109" t="s">
        <v>1</v>
      </c>
      <c r="QRI3" s="109" t="s">
        <v>1</v>
      </c>
      <c r="QRJ3" s="109" t="s">
        <v>1</v>
      </c>
      <c r="QRK3" s="109" t="s">
        <v>1</v>
      </c>
      <c r="QRL3" s="109" t="s">
        <v>1</v>
      </c>
      <c r="QRM3" s="109" t="s">
        <v>1</v>
      </c>
      <c r="QRN3" s="109" t="s">
        <v>1</v>
      </c>
      <c r="QRO3" s="109" t="s">
        <v>1</v>
      </c>
      <c r="QRP3" s="109" t="s">
        <v>1</v>
      </c>
      <c r="QRQ3" s="109" t="s">
        <v>1</v>
      </c>
      <c r="QRR3" s="109" t="s">
        <v>1</v>
      </c>
      <c r="QRS3" s="109" t="s">
        <v>1</v>
      </c>
      <c r="QRT3" s="109" t="s">
        <v>1</v>
      </c>
      <c r="QRU3" s="109" t="s">
        <v>1</v>
      </c>
      <c r="QRV3" s="109" t="s">
        <v>1</v>
      </c>
      <c r="QRW3" s="109" t="s">
        <v>1</v>
      </c>
      <c r="QRX3" s="109" t="s">
        <v>1</v>
      </c>
      <c r="QRY3" s="109" t="s">
        <v>1</v>
      </c>
      <c r="QRZ3" s="109" t="s">
        <v>1</v>
      </c>
      <c r="QSA3" s="109" t="s">
        <v>1</v>
      </c>
      <c r="QSB3" s="109" t="s">
        <v>1</v>
      </c>
      <c r="QSC3" s="109" t="s">
        <v>1</v>
      </c>
      <c r="QSD3" s="109" t="s">
        <v>1</v>
      </c>
      <c r="QSE3" s="109" t="s">
        <v>1</v>
      </c>
      <c r="QSF3" s="109" t="s">
        <v>1</v>
      </c>
      <c r="QSG3" s="109" t="s">
        <v>1</v>
      </c>
      <c r="QSH3" s="109" t="s">
        <v>1</v>
      </c>
      <c r="QSI3" s="109" t="s">
        <v>1</v>
      </c>
      <c r="QSJ3" s="109" t="s">
        <v>1</v>
      </c>
      <c r="QSK3" s="109" t="s">
        <v>1</v>
      </c>
      <c r="QSL3" s="109" t="s">
        <v>1</v>
      </c>
      <c r="QSM3" s="109" t="s">
        <v>1</v>
      </c>
      <c r="QSN3" s="109" t="s">
        <v>1</v>
      </c>
      <c r="QSO3" s="109" t="s">
        <v>1</v>
      </c>
      <c r="QSP3" s="109" t="s">
        <v>1</v>
      </c>
      <c r="QSQ3" s="109" t="s">
        <v>1</v>
      </c>
      <c r="QSR3" s="109" t="s">
        <v>1</v>
      </c>
      <c r="QSS3" s="109" t="s">
        <v>1</v>
      </c>
      <c r="QST3" s="109" t="s">
        <v>1</v>
      </c>
      <c r="QSU3" s="109" t="s">
        <v>1</v>
      </c>
      <c r="QSV3" s="109" t="s">
        <v>1</v>
      </c>
      <c r="QSW3" s="109" t="s">
        <v>1</v>
      </c>
      <c r="QSX3" s="109" t="s">
        <v>1</v>
      </c>
      <c r="QSY3" s="109" t="s">
        <v>1</v>
      </c>
      <c r="QSZ3" s="109" t="s">
        <v>1</v>
      </c>
      <c r="QTA3" s="109" t="s">
        <v>1</v>
      </c>
      <c r="QTB3" s="109" t="s">
        <v>1</v>
      </c>
      <c r="QTC3" s="109" t="s">
        <v>1</v>
      </c>
      <c r="QTD3" s="109" t="s">
        <v>1</v>
      </c>
      <c r="QTE3" s="109" t="s">
        <v>1</v>
      </c>
      <c r="QTF3" s="109" t="s">
        <v>1</v>
      </c>
      <c r="QTG3" s="109" t="s">
        <v>1</v>
      </c>
      <c r="QTH3" s="109" t="s">
        <v>1</v>
      </c>
      <c r="QTI3" s="109" t="s">
        <v>1</v>
      </c>
      <c r="QTJ3" s="109" t="s">
        <v>1</v>
      </c>
      <c r="QTK3" s="109" t="s">
        <v>1</v>
      </c>
      <c r="QTL3" s="109" t="s">
        <v>1</v>
      </c>
      <c r="QTM3" s="109" t="s">
        <v>1</v>
      </c>
      <c r="QTN3" s="109" t="s">
        <v>1</v>
      </c>
      <c r="QTO3" s="109" t="s">
        <v>1</v>
      </c>
      <c r="QTP3" s="109" t="s">
        <v>1</v>
      </c>
      <c r="QTQ3" s="109" t="s">
        <v>1</v>
      </c>
      <c r="QTR3" s="109" t="s">
        <v>1</v>
      </c>
      <c r="QTS3" s="109" t="s">
        <v>1</v>
      </c>
      <c r="QTT3" s="109" t="s">
        <v>1</v>
      </c>
      <c r="QTU3" s="109" t="s">
        <v>1</v>
      </c>
      <c r="QTV3" s="109" t="s">
        <v>1</v>
      </c>
      <c r="QTW3" s="109" t="s">
        <v>1</v>
      </c>
      <c r="QTX3" s="109" t="s">
        <v>1</v>
      </c>
      <c r="QTY3" s="109" t="s">
        <v>1</v>
      </c>
      <c r="QTZ3" s="109" t="s">
        <v>1</v>
      </c>
      <c r="QUA3" s="109" t="s">
        <v>1</v>
      </c>
      <c r="QUB3" s="109" t="s">
        <v>1</v>
      </c>
      <c r="QUC3" s="109" t="s">
        <v>1</v>
      </c>
      <c r="QUD3" s="109" t="s">
        <v>1</v>
      </c>
      <c r="QUE3" s="109" t="s">
        <v>1</v>
      </c>
      <c r="QUF3" s="109" t="s">
        <v>1</v>
      </c>
      <c r="QUG3" s="109" t="s">
        <v>1</v>
      </c>
      <c r="QUH3" s="109" t="s">
        <v>1</v>
      </c>
      <c r="QUI3" s="109" t="s">
        <v>1</v>
      </c>
      <c r="QUJ3" s="109" t="s">
        <v>1</v>
      </c>
      <c r="QUK3" s="109" t="s">
        <v>1</v>
      </c>
      <c r="QUL3" s="109" t="s">
        <v>1</v>
      </c>
      <c r="QUM3" s="109" t="s">
        <v>1</v>
      </c>
      <c r="QUN3" s="109" t="s">
        <v>1</v>
      </c>
      <c r="QUO3" s="109" t="s">
        <v>1</v>
      </c>
      <c r="QUP3" s="109" t="s">
        <v>1</v>
      </c>
      <c r="QUQ3" s="109" t="s">
        <v>1</v>
      </c>
      <c r="QUR3" s="109" t="s">
        <v>1</v>
      </c>
      <c r="QUS3" s="109" t="s">
        <v>1</v>
      </c>
      <c r="QUT3" s="109" t="s">
        <v>1</v>
      </c>
      <c r="QUU3" s="109" t="s">
        <v>1</v>
      </c>
      <c r="QUV3" s="109" t="s">
        <v>1</v>
      </c>
      <c r="QUW3" s="109" t="s">
        <v>1</v>
      </c>
      <c r="QUX3" s="109" t="s">
        <v>1</v>
      </c>
      <c r="QUY3" s="109" t="s">
        <v>1</v>
      </c>
      <c r="QUZ3" s="109" t="s">
        <v>1</v>
      </c>
      <c r="QVA3" s="109" t="s">
        <v>1</v>
      </c>
      <c r="QVB3" s="109" t="s">
        <v>1</v>
      </c>
      <c r="QVC3" s="109" t="s">
        <v>1</v>
      </c>
      <c r="QVD3" s="109" t="s">
        <v>1</v>
      </c>
      <c r="QVE3" s="109" t="s">
        <v>1</v>
      </c>
      <c r="QVF3" s="109" t="s">
        <v>1</v>
      </c>
      <c r="QVG3" s="109" t="s">
        <v>1</v>
      </c>
      <c r="QVH3" s="109" t="s">
        <v>1</v>
      </c>
      <c r="QVI3" s="109" t="s">
        <v>1</v>
      </c>
      <c r="QVJ3" s="109" t="s">
        <v>1</v>
      </c>
      <c r="QVK3" s="109" t="s">
        <v>1</v>
      </c>
      <c r="QVL3" s="109" t="s">
        <v>1</v>
      </c>
      <c r="QVM3" s="109" t="s">
        <v>1</v>
      </c>
      <c r="QVN3" s="109" t="s">
        <v>1</v>
      </c>
      <c r="QVO3" s="109" t="s">
        <v>1</v>
      </c>
      <c r="QVP3" s="109" t="s">
        <v>1</v>
      </c>
      <c r="QVQ3" s="109" t="s">
        <v>1</v>
      </c>
      <c r="QVR3" s="109" t="s">
        <v>1</v>
      </c>
      <c r="QVS3" s="109" t="s">
        <v>1</v>
      </c>
      <c r="QVT3" s="109" t="s">
        <v>1</v>
      </c>
      <c r="QVU3" s="109" t="s">
        <v>1</v>
      </c>
      <c r="QVV3" s="109" t="s">
        <v>1</v>
      </c>
      <c r="QVW3" s="109" t="s">
        <v>1</v>
      </c>
      <c r="QVX3" s="109" t="s">
        <v>1</v>
      </c>
      <c r="QVY3" s="109" t="s">
        <v>1</v>
      </c>
      <c r="QVZ3" s="109" t="s">
        <v>1</v>
      </c>
      <c r="QWA3" s="109" t="s">
        <v>1</v>
      </c>
      <c r="QWB3" s="109" t="s">
        <v>1</v>
      </c>
      <c r="QWC3" s="109" t="s">
        <v>1</v>
      </c>
      <c r="QWD3" s="109" t="s">
        <v>1</v>
      </c>
      <c r="QWE3" s="109" t="s">
        <v>1</v>
      </c>
      <c r="QWF3" s="109" t="s">
        <v>1</v>
      </c>
      <c r="QWG3" s="109" t="s">
        <v>1</v>
      </c>
      <c r="QWH3" s="109" t="s">
        <v>1</v>
      </c>
      <c r="QWI3" s="109" t="s">
        <v>1</v>
      </c>
      <c r="QWJ3" s="109" t="s">
        <v>1</v>
      </c>
      <c r="QWK3" s="109" t="s">
        <v>1</v>
      </c>
      <c r="QWL3" s="109" t="s">
        <v>1</v>
      </c>
      <c r="QWM3" s="109" t="s">
        <v>1</v>
      </c>
      <c r="QWN3" s="109" t="s">
        <v>1</v>
      </c>
      <c r="QWO3" s="109" t="s">
        <v>1</v>
      </c>
      <c r="QWP3" s="109" t="s">
        <v>1</v>
      </c>
      <c r="QWQ3" s="109" t="s">
        <v>1</v>
      </c>
      <c r="QWR3" s="109" t="s">
        <v>1</v>
      </c>
      <c r="QWS3" s="109" t="s">
        <v>1</v>
      </c>
      <c r="QWT3" s="109" t="s">
        <v>1</v>
      </c>
      <c r="QWU3" s="109" t="s">
        <v>1</v>
      </c>
      <c r="QWV3" s="109" t="s">
        <v>1</v>
      </c>
      <c r="QWW3" s="109" t="s">
        <v>1</v>
      </c>
      <c r="QWX3" s="109" t="s">
        <v>1</v>
      </c>
      <c r="QWY3" s="109" t="s">
        <v>1</v>
      </c>
      <c r="QWZ3" s="109" t="s">
        <v>1</v>
      </c>
      <c r="QXA3" s="109" t="s">
        <v>1</v>
      </c>
      <c r="QXB3" s="109" t="s">
        <v>1</v>
      </c>
      <c r="QXC3" s="109" t="s">
        <v>1</v>
      </c>
      <c r="QXD3" s="109" t="s">
        <v>1</v>
      </c>
      <c r="QXE3" s="109" t="s">
        <v>1</v>
      </c>
      <c r="QXF3" s="109" t="s">
        <v>1</v>
      </c>
      <c r="QXG3" s="109" t="s">
        <v>1</v>
      </c>
      <c r="QXH3" s="109" t="s">
        <v>1</v>
      </c>
      <c r="QXI3" s="109" t="s">
        <v>1</v>
      </c>
      <c r="QXJ3" s="109" t="s">
        <v>1</v>
      </c>
      <c r="QXK3" s="109" t="s">
        <v>1</v>
      </c>
      <c r="QXL3" s="109" t="s">
        <v>1</v>
      </c>
      <c r="QXM3" s="109" t="s">
        <v>1</v>
      </c>
      <c r="QXN3" s="109" t="s">
        <v>1</v>
      </c>
      <c r="QXO3" s="109" t="s">
        <v>1</v>
      </c>
      <c r="QXP3" s="109" t="s">
        <v>1</v>
      </c>
      <c r="QXQ3" s="109" t="s">
        <v>1</v>
      </c>
      <c r="QXR3" s="109" t="s">
        <v>1</v>
      </c>
      <c r="QXS3" s="109" t="s">
        <v>1</v>
      </c>
      <c r="QXT3" s="109" t="s">
        <v>1</v>
      </c>
      <c r="QXU3" s="109" t="s">
        <v>1</v>
      </c>
      <c r="QXV3" s="109" t="s">
        <v>1</v>
      </c>
      <c r="QXW3" s="109" t="s">
        <v>1</v>
      </c>
      <c r="QXX3" s="109" t="s">
        <v>1</v>
      </c>
      <c r="QXY3" s="109" t="s">
        <v>1</v>
      </c>
      <c r="QXZ3" s="109" t="s">
        <v>1</v>
      </c>
      <c r="QYA3" s="109" t="s">
        <v>1</v>
      </c>
      <c r="QYB3" s="109" t="s">
        <v>1</v>
      </c>
      <c r="QYC3" s="109" t="s">
        <v>1</v>
      </c>
      <c r="QYD3" s="109" t="s">
        <v>1</v>
      </c>
      <c r="QYE3" s="109" t="s">
        <v>1</v>
      </c>
      <c r="QYF3" s="109" t="s">
        <v>1</v>
      </c>
      <c r="QYG3" s="109" t="s">
        <v>1</v>
      </c>
      <c r="QYH3" s="109" t="s">
        <v>1</v>
      </c>
      <c r="QYI3" s="109" t="s">
        <v>1</v>
      </c>
      <c r="QYJ3" s="109" t="s">
        <v>1</v>
      </c>
      <c r="QYK3" s="109" t="s">
        <v>1</v>
      </c>
      <c r="QYL3" s="109" t="s">
        <v>1</v>
      </c>
      <c r="QYM3" s="109" t="s">
        <v>1</v>
      </c>
      <c r="QYN3" s="109" t="s">
        <v>1</v>
      </c>
      <c r="QYO3" s="109" t="s">
        <v>1</v>
      </c>
      <c r="QYP3" s="109" t="s">
        <v>1</v>
      </c>
      <c r="QYQ3" s="109" t="s">
        <v>1</v>
      </c>
      <c r="QYR3" s="109" t="s">
        <v>1</v>
      </c>
      <c r="QYS3" s="109" t="s">
        <v>1</v>
      </c>
      <c r="QYT3" s="109" t="s">
        <v>1</v>
      </c>
      <c r="QYU3" s="109" t="s">
        <v>1</v>
      </c>
      <c r="QYV3" s="109" t="s">
        <v>1</v>
      </c>
      <c r="QYW3" s="109" t="s">
        <v>1</v>
      </c>
      <c r="QYX3" s="109" t="s">
        <v>1</v>
      </c>
      <c r="QYY3" s="109" t="s">
        <v>1</v>
      </c>
      <c r="QYZ3" s="109" t="s">
        <v>1</v>
      </c>
      <c r="QZA3" s="109" t="s">
        <v>1</v>
      </c>
      <c r="QZB3" s="109" t="s">
        <v>1</v>
      </c>
      <c r="QZC3" s="109" t="s">
        <v>1</v>
      </c>
      <c r="QZD3" s="109" t="s">
        <v>1</v>
      </c>
      <c r="QZE3" s="109" t="s">
        <v>1</v>
      </c>
      <c r="QZF3" s="109" t="s">
        <v>1</v>
      </c>
      <c r="QZG3" s="109" t="s">
        <v>1</v>
      </c>
      <c r="QZH3" s="109" t="s">
        <v>1</v>
      </c>
      <c r="QZI3" s="109" t="s">
        <v>1</v>
      </c>
      <c r="QZJ3" s="109" t="s">
        <v>1</v>
      </c>
      <c r="QZK3" s="109" t="s">
        <v>1</v>
      </c>
      <c r="QZL3" s="109" t="s">
        <v>1</v>
      </c>
      <c r="QZM3" s="109" t="s">
        <v>1</v>
      </c>
      <c r="QZN3" s="109" t="s">
        <v>1</v>
      </c>
      <c r="QZO3" s="109" t="s">
        <v>1</v>
      </c>
      <c r="QZP3" s="109" t="s">
        <v>1</v>
      </c>
      <c r="QZQ3" s="109" t="s">
        <v>1</v>
      </c>
      <c r="QZR3" s="109" t="s">
        <v>1</v>
      </c>
      <c r="QZS3" s="109" t="s">
        <v>1</v>
      </c>
      <c r="QZT3" s="109" t="s">
        <v>1</v>
      </c>
      <c r="QZU3" s="109" t="s">
        <v>1</v>
      </c>
      <c r="QZV3" s="109" t="s">
        <v>1</v>
      </c>
      <c r="QZW3" s="109" t="s">
        <v>1</v>
      </c>
      <c r="QZX3" s="109" t="s">
        <v>1</v>
      </c>
      <c r="QZY3" s="109" t="s">
        <v>1</v>
      </c>
      <c r="QZZ3" s="109" t="s">
        <v>1</v>
      </c>
      <c r="RAA3" s="109" t="s">
        <v>1</v>
      </c>
      <c r="RAB3" s="109" t="s">
        <v>1</v>
      </c>
      <c r="RAC3" s="109" t="s">
        <v>1</v>
      </c>
      <c r="RAD3" s="109" t="s">
        <v>1</v>
      </c>
      <c r="RAE3" s="109" t="s">
        <v>1</v>
      </c>
      <c r="RAF3" s="109" t="s">
        <v>1</v>
      </c>
      <c r="RAG3" s="109" t="s">
        <v>1</v>
      </c>
      <c r="RAH3" s="109" t="s">
        <v>1</v>
      </c>
      <c r="RAI3" s="109" t="s">
        <v>1</v>
      </c>
      <c r="RAJ3" s="109" t="s">
        <v>1</v>
      </c>
      <c r="RAK3" s="109" t="s">
        <v>1</v>
      </c>
      <c r="RAL3" s="109" t="s">
        <v>1</v>
      </c>
      <c r="RAM3" s="109" t="s">
        <v>1</v>
      </c>
      <c r="RAN3" s="109" t="s">
        <v>1</v>
      </c>
      <c r="RAO3" s="109" t="s">
        <v>1</v>
      </c>
      <c r="RAP3" s="109" t="s">
        <v>1</v>
      </c>
      <c r="RAQ3" s="109" t="s">
        <v>1</v>
      </c>
      <c r="RAR3" s="109" t="s">
        <v>1</v>
      </c>
      <c r="RAS3" s="109" t="s">
        <v>1</v>
      </c>
      <c r="RAT3" s="109" t="s">
        <v>1</v>
      </c>
      <c r="RAU3" s="109" t="s">
        <v>1</v>
      </c>
      <c r="RAV3" s="109" t="s">
        <v>1</v>
      </c>
      <c r="RAW3" s="109" t="s">
        <v>1</v>
      </c>
      <c r="RAX3" s="109" t="s">
        <v>1</v>
      </c>
      <c r="RAY3" s="109" t="s">
        <v>1</v>
      </c>
      <c r="RAZ3" s="109" t="s">
        <v>1</v>
      </c>
      <c r="RBA3" s="109" t="s">
        <v>1</v>
      </c>
      <c r="RBB3" s="109" t="s">
        <v>1</v>
      </c>
      <c r="RBC3" s="109" t="s">
        <v>1</v>
      </c>
      <c r="RBD3" s="109" t="s">
        <v>1</v>
      </c>
      <c r="RBE3" s="109" t="s">
        <v>1</v>
      </c>
      <c r="RBF3" s="109" t="s">
        <v>1</v>
      </c>
      <c r="RBG3" s="109" t="s">
        <v>1</v>
      </c>
      <c r="RBH3" s="109" t="s">
        <v>1</v>
      </c>
      <c r="RBI3" s="109" t="s">
        <v>1</v>
      </c>
      <c r="RBJ3" s="109" t="s">
        <v>1</v>
      </c>
      <c r="RBK3" s="109" t="s">
        <v>1</v>
      </c>
      <c r="RBL3" s="109" t="s">
        <v>1</v>
      </c>
      <c r="RBM3" s="109" t="s">
        <v>1</v>
      </c>
      <c r="RBN3" s="109" t="s">
        <v>1</v>
      </c>
      <c r="RBO3" s="109" t="s">
        <v>1</v>
      </c>
      <c r="RBP3" s="109" t="s">
        <v>1</v>
      </c>
      <c r="RBQ3" s="109" t="s">
        <v>1</v>
      </c>
      <c r="RBR3" s="109" t="s">
        <v>1</v>
      </c>
      <c r="RBS3" s="109" t="s">
        <v>1</v>
      </c>
      <c r="RBT3" s="109" t="s">
        <v>1</v>
      </c>
      <c r="RBU3" s="109" t="s">
        <v>1</v>
      </c>
      <c r="RBV3" s="109" t="s">
        <v>1</v>
      </c>
      <c r="RBW3" s="109" t="s">
        <v>1</v>
      </c>
      <c r="RBX3" s="109" t="s">
        <v>1</v>
      </c>
      <c r="RBY3" s="109" t="s">
        <v>1</v>
      </c>
      <c r="RBZ3" s="109" t="s">
        <v>1</v>
      </c>
      <c r="RCA3" s="109" t="s">
        <v>1</v>
      </c>
      <c r="RCB3" s="109" t="s">
        <v>1</v>
      </c>
      <c r="RCC3" s="109" t="s">
        <v>1</v>
      </c>
      <c r="RCD3" s="109" t="s">
        <v>1</v>
      </c>
      <c r="RCE3" s="109" t="s">
        <v>1</v>
      </c>
      <c r="RCF3" s="109" t="s">
        <v>1</v>
      </c>
      <c r="RCG3" s="109" t="s">
        <v>1</v>
      </c>
      <c r="RCH3" s="109" t="s">
        <v>1</v>
      </c>
      <c r="RCI3" s="109" t="s">
        <v>1</v>
      </c>
      <c r="RCJ3" s="109" t="s">
        <v>1</v>
      </c>
      <c r="RCK3" s="109" t="s">
        <v>1</v>
      </c>
      <c r="RCL3" s="109" t="s">
        <v>1</v>
      </c>
      <c r="RCM3" s="109" t="s">
        <v>1</v>
      </c>
      <c r="RCN3" s="109" t="s">
        <v>1</v>
      </c>
      <c r="RCO3" s="109" t="s">
        <v>1</v>
      </c>
      <c r="RCP3" s="109" t="s">
        <v>1</v>
      </c>
      <c r="RCQ3" s="109" t="s">
        <v>1</v>
      </c>
      <c r="RCR3" s="109" t="s">
        <v>1</v>
      </c>
      <c r="RCS3" s="109" t="s">
        <v>1</v>
      </c>
      <c r="RCT3" s="109" t="s">
        <v>1</v>
      </c>
      <c r="RCU3" s="109" t="s">
        <v>1</v>
      </c>
      <c r="RCV3" s="109" t="s">
        <v>1</v>
      </c>
      <c r="RCW3" s="109" t="s">
        <v>1</v>
      </c>
      <c r="RCX3" s="109" t="s">
        <v>1</v>
      </c>
      <c r="RCY3" s="109" t="s">
        <v>1</v>
      </c>
      <c r="RCZ3" s="109" t="s">
        <v>1</v>
      </c>
      <c r="RDA3" s="109" t="s">
        <v>1</v>
      </c>
      <c r="RDB3" s="109" t="s">
        <v>1</v>
      </c>
      <c r="RDC3" s="109" t="s">
        <v>1</v>
      </c>
      <c r="RDD3" s="109" t="s">
        <v>1</v>
      </c>
      <c r="RDE3" s="109" t="s">
        <v>1</v>
      </c>
      <c r="RDF3" s="109" t="s">
        <v>1</v>
      </c>
      <c r="RDG3" s="109" t="s">
        <v>1</v>
      </c>
      <c r="RDH3" s="109" t="s">
        <v>1</v>
      </c>
      <c r="RDI3" s="109" t="s">
        <v>1</v>
      </c>
      <c r="RDJ3" s="109" t="s">
        <v>1</v>
      </c>
      <c r="RDK3" s="109" t="s">
        <v>1</v>
      </c>
      <c r="RDL3" s="109" t="s">
        <v>1</v>
      </c>
      <c r="RDM3" s="109" t="s">
        <v>1</v>
      </c>
      <c r="RDN3" s="109" t="s">
        <v>1</v>
      </c>
      <c r="RDO3" s="109" t="s">
        <v>1</v>
      </c>
      <c r="RDP3" s="109" t="s">
        <v>1</v>
      </c>
      <c r="RDQ3" s="109" t="s">
        <v>1</v>
      </c>
      <c r="RDR3" s="109" t="s">
        <v>1</v>
      </c>
      <c r="RDS3" s="109" t="s">
        <v>1</v>
      </c>
      <c r="RDT3" s="109" t="s">
        <v>1</v>
      </c>
      <c r="RDU3" s="109" t="s">
        <v>1</v>
      </c>
      <c r="RDV3" s="109" t="s">
        <v>1</v>
      </c>
      <c r="RDW3" s="109" t="s">
        <v>1</v>
      </c>
      <c r="RDX3" s="109" t="s">
        <v>1</v>
      </c>
      <c r="RDY3" s="109" t="s">
        <v>1</v>
      </c>
      <c r="RDZ3" s="109" t="s">
        <v>1</v>
      </c>
      <c r="REA3" s="109" t="s">
        <v>1</v>
      </c>
      <c r="REB3" s="109" t="s">
        <v>1</v>
      </c>
      <c r="REC3" s="109" t="s">
        <v>1</v>
      </c>
      <c r="RED3" s="109" t="s">
        <v>1</v>
      </c>
      <c r="REE3" s="109" t="s">
        <v>1</v>
      </c>
      <c r="REF3" s="109" t="s">
        <v>1</v>
      </c>
      <c r="REG3" s="109" t="s">
        <v>1</v>
      </c>
      <c r="REH3" s="109" t="s">
        <v>1</v>
      </c>
      <c r="REI3" s="109" t="s">
        <v>1</v>
      </c>
      <c r="REJ3" s="109" t="s">
        <v>1</v>
      </c>
      <c r="REK3" s="109" t="s">
        <v>1</v>
      </c>
      <c r="REL3" s="109" t="s">
        <v>1</v>
      </c>
      <c r="REM3" s="109" t="s">
        <v>1</v>
      </c>
      <c r="REN3" s="109" t="s">
        <v>1</v>
      </c>
      <c r="REO3" s="109" t="s">
        <v>1</v>
      </c>
      <c r="REP3" s="109" t="s">
        <v>1</v>
      </c>
      <c r="REQ3" s="109" t="s">
        <v>1</v>
      </c>
      <c r="RER3" s="109" t="s">
        <v>1</v>
      </c>
      <c r="RES3" s="109" t="s">
        <v>1</v>
      </c>
      <c r="RET3" s="109" t="s">
        <v>1</v>
      </c>
      <c r="REU3" s="109" t="s">
        <v>1</v>
      </c>
      <c r="REV3" s="109" t="s">
        <v>1</v>
      </c>
      <c r="REW3" s="109" t="s">
        <v>1</v>
      </c>
      <c r="REX3" s="109" t="s">
        <v>1</v>
      </c>
      <c r="REY3" s="109" t="s">
        <v>1</v>
      </c>
      <c r="REZ3" s="109" t="s">
        <v>1</v>
      </c>
      <c r="RFA3" s="109" t="s">
        <v>1</v>
      </c>
      <c r="RFB3" s="109" t="s">
        <v>1</v>
      </c>
      <c r="RFC3" s="109" t="s">
        <v>1</v>
      </c>
      <c r="RFD3" s="109" t="s">
        <v>1</v>
      </c>
      <c r="RFE3" s="109" t="s">
        <v>1</v>
      </c>
      <c r="RFF3" s="109" t="s">
        <v>1</v>
      </c>
      <c r="RFG3" s="109" t="s">
        <v>1</v>
      </c>
      <c r="RFH3" s="109" t="s">
        <v>1</v>
      </c>
      <c r="RFI3" s="109" t="s">
        <v>1</v>
      </c>
      <c r="RFJ3" s="109" t="s">
        <v>1</v>
      </c>
      <c r="RFK3" s="109" t="s">
        <v>1</v>
      </c>
      <c r="RFL3" s="109" t="s">
        <v>1</v>
      </c>
      <c r="RFM3" s="109" t="s">
        <v>1</v>
      </c>
      <c r="RFN3" s="109" t="s">
        <v>1</v>
      </c>
      <c r="RFO3" s="109" t="s">
        <v>1</v>
      </c>
      <c r="RFP3" s="109" t="s">
        <v>1</v>
      </c>
      <c r="RFQ3" s="109" t="s">
        <v>1</v>
      </c>
      <c r="RFR3" s="109" t="s">
        <v>1</v>
      </c>
      <c r="RFS3" s="109" t="s">
        <v>1</v>
      </c>
      <c r="RFT3" s="109" t="s">
        <v>1</v>
      </c>
      <c r="RFU3" s="109" t="s">
        <v>1</v>
      </c>
      <c r="RFV3" s="109" t="s">
        <v>1</v>
      </c>
      <c r="RFW3" s="109" t="s">
        <v>1</v>
      </c>
      <c r="RFX3" s="109" t="s">
        <v>1</v>
      </c>
      <c r="RFY3" s="109" t="s">
        <v>1</v>
      </c>
      <c r="RFZ3" s="109" t="s">
        <v>1</v>
      </c>
      <c r="RGA3" s="109" t="s">
        <v>1</v>
      </c>
      <c r="RGB3" s="109" t="s">
        <v>1</v>
      </c>
      <c r="RGC3" s="109" t="s">
        <v>1</v>
      </c>
      <c r="RGD3" s="109" t="s">
        <v>1</v>
      </c>
      <c r="RGE3" s="109" t="s">
        <v>1</v>
      </c>
      <c r="RGF3" s="109" t="s">
        <v>1</v>
      </c>
      <c r="RGG3" s="109" t="s">
        <v>1</v>
      </c>
      <c r="RGH3" s="109" t="s">
        <v>1</v>
      </c>
      <c r="RGI3" s="109" t="s">
        <v>1</v>
      </c>
      <c r="RGJ3" s="109" t="s">
        <v>1</v>
      </c>
      <c r="RGK3" s="109" t="s">
        <v>1</v>
      </c>
      <c r="RGL3" s="109" t="s">
        <v>1</v>
      </c>
      <c r="RGM3" s="109" t="s">
        <v>1</v>
      </c>
      <c r="RGN3" s="109" t="s">
        <v>1</v>
      </c>
      <c r="RGO3" s="109" t="s">
        <v>1</v>
      </c>
      <c r="RGP3" s="109" t="s">
        <v>1</v>
      </c>
      <c r="RGQ3" s="109" t="s">
        <v>1</v>
      </c>
      <c r="RGR3" s="109" t="s">
        <v>1</v>
      </c>
      <c r="RGS3" s="109" t="s">
        <v>1</v>
      </c>
      <c r="RGT3" s="109" t="s">
        <v>1</v>
      </c>
      <c r="RGU3" s="109" t="s">
        <v>1</v>
      </c>
      <c r="RGV3" s="109" t="s">
        <v>1</v>
      </c>
      <c r="RGW3" s="109" t="s">
        <v>1</v>
      </c>
      <c r="RGX3" s="109" t="s">
        <v>1</v>
      </c>
      <c r="RGY3" s="109" t="s">
        <v>1</v>
      </c>
      <c r="RGZ3" s="109" t="s">
        <v>1</v>
      </c>
      <c r="RHA3" s="109" t="s">
        <v>1</v>
      </c>
      <c r="RHB3" s="109" t="s">
        <v>1</v>
      </c>
      <c r="RHC3" s="109" t="s">
        <v>1</v>
      </c>
      <c r="RHD3" s="109" t="s">
        <v>1</v>
      </c>
      <c r="RHE3" s="109" t="s">
        <v>1</v>
      </c>
      <c r="RHF3" s="109" t="s">
        <v>1</v>
      </c>
      <c r="RHG3" s="109" t="s">
        <v>1</v>
      </c>
      <c r="RHH3" s="109" t="s">
        <v>1</v>
      </c>
      <c r="RHI3" s="109" t="s">
        <v>1</v>
      </c>
      <c r="RHJ3" s="109" t="s">
        <v>1</v>
      </c>
      <c r="RHK3" s="109" t="s">
        <v>1</v>
      </c>
      <c r="RHL3" s="109" t="s">
        <v>1</v>
      </c>
      <c r="RHM3" s="109" t="s">
        <v>1</v>
      </c>
      <c r="RHN3" s="109" t="s">
        <v>1</v>
      </c>
      <c r="RHO3" s="109" t="s">
        <v>1</v>
      </c>
      <c r="RHP3" s="109" t="s">
        <v>1</v>
      </c>
      <c r="RHQ3" s="109" t="s">
        <v>1</v>
      </c>
      <c r="RHR3" s="109" t="s">
        <v>1</v>
      </c>
      <c r="RHS3" s="109" t="s">
        <v>1</v>
      </c>
      <c r="RHT3" s="109" t="s">
        <v>1</v>
      </c>
      <c r="RHU3" s="109" t="s">
        <v>1</v>
      </c>
      <c r="RHV3" s="109" t="s">
        <v>1</v>
      </c>
      <c r="RHW3" s="109" t="s">
        <v>1</v>
      </c>
      <c r="RHX3" s="109" t="s">
        <v>1</v>
      </c>
      <c r="RHY3" s="109" t="s">
        <v>1</v>
      </c>
      <c r="RHZ3" s="109" t="s">
        <v>1</v>
      </c>
      <c r="RIA3" s="109" t="s">
        <v>1</v>
      </c>
      <c r="RIB3" s="109" t="s">
        <v>1</v>
      </c>
      <c r="RIC3" s="109" t="s">
        <v>1</v>
      </c>
      <c r="RID3" s="109" t="s">
        <v>1</v>
      </c>
      <c r="RIE3" s="109" t="s">
        <v>1</v>
      </c>
      <c r="RIF3" s="109" t="s">
        <v>1</v>
      </c>
      <c r="RIG3" s="109" t="s">
        <v>1</v>
      </c>
      <c r="RIH3" s="109" t="s">
        <v>1</v>
      </c>
      <c r="RII3" s="109" t="s">
        <v>1</v>
      </c>
      <c r="RIJ3" s="109" t="s">
        <v>1</v>
      </c>
      <c r="RIK3" s="109" t="s">
        <v>1</v>
      </c>
      <c r="RIL3" s="109" t="s">
        <v>1</v>
      </c>
      <c r="RIM3" s="109" t="s">
        <v>1</v>
      </c>
      <c r="RIN3" s="109" t="s">
        <v>1</v>
      </c>
      <c r="RIO3" s="109" t="s">
        <v>1</v>
      </c>
      <c r="RIP3" s="109" t="s">
        <v>1</v>
      </c>
      <c r="RIQ3" s="109" t="s">
        <v>1</v>
      </c>
      <c r="RIR3" s="109" t="s">
        <v>1</v>
      </c>
      <c r="RIS3" s="109" t="s">
        <v>1</v>
      </c>
      <c r="RIT3" s="109" t="s">
        <v>1</v>
      </c>
      <c r="RIU3" s="109" t="s">
        <v>1</v>
      </c>
      <c r="RIV3" s="109" t="s">
        <v>1</v>
      </c>
      <c r="RIW3" s="109" t="s">
        <v>1</v>
      </c>
      <c r="RIX3" s="109" t="s">
        <v>1</v>
      </c>
      <c r="RIY3" s="109" t="s">
        <v>1</v>
      </c>
      <c r="RIZ3" s="109" t="s">
        <v>1</v>
      </c>
      <c r="RJA3" s="109" t="s">
        <v>1</v>
      </c>
      <c r="RJB3" s="109" t="s">
        <v>1</v>
      </c>
      <c r="RJC3" s="109" t="s">
        <v>1</v>
      </c>
      <c r="RJD3" s="109" t="s">
        <v>1</v>
      </c>
      <c r="RJE3" s="109" t="s">
        <v>1</v>
      </c>
      <c r="RJF3" s="109" t="s">
        <v>1</v>
      </c>
      <c r="RJG3" s="109" t="s">
        <v>1</v>
      </c>
      <c r="RJH3" s="109" t="s">
        <v>1</v>
      </c>
      <c r="RJI3" s="109" t="s">
        <v>1</v>
      </c>
      <c r="RJJ3" s="109" t="s">
        <v>1</v>
      </c>
      <c r="RJK3" s="109" t="s">
        <v>1</v>
      </c>
      <c r="RJL3" s="109" t="s">
        <v>1</v>
      </c>
      <c r="RJM3" s="109" t="s">
        <v>1</v>
      </c>
      <c r="RJN3" s="109" t="s">
        <v>1</v>
      </c>
      <c r="RJO3" s="109" t="s">
        <v>1</v>
      </c>
      <c r="RJP3" s="109" t="s">
        <v>1</v>
      </c>
      <c r="RJQ3" s="109" t="s">
        <v>1</v>
      </c>
      <c r="RJR3" s="109" t="s">
        <v>1</v>
      </c>
      <c r="RJS3" s="109" t="s">
        <v>1</v>
      </c>
      <c r="RJT3" s="109" t="s">
        <v>1</v>
      </c>
      <c r="RJU3" s="109" t="s">
        <v>1</v>
      </c>
      <c r="RJV3" s="109" t="s">
        <v>1</v>
      </c>
      <c r="RJW3" s="109" t="s">
        <v>1</v>
      </c>
      <c r="RJX3" s="109" t="s">
        <v>1</v>
      </c>
      <c r="RJY3" s="109" t="s">
        <v>1</v>
      </c>
      <c r="RJZ3" s="109" t="s">
        <v>1</v>
      </c>
      <c r="RKA3" s="109" t="s">
        <v>1</v>
      </c>
      <c r="RKB3" s="109" t="s">
        <v>1</v>
      </c>
      <c r="RKC3" s="109" t="s">
        <v>1</v>
      </c>
      <c r="RKD3" s="109" t="s">
        <v>1</v>
      </c>
      <c r="RKE3" s="109" t="s">
        <v>1</v>
      </c>
      <c r="RKF3" s="109" t="s">
        <v>1</v>
      </c>
      <c r="RKG3" s="109" t="s">
        <v>1</v>
      </c>
      <c r="RKH3" s="109" t="s">
        <v>1</v>
      </c>
      <c r="RKI3" s="109" t="s">
        <v>1</v>
      </c>
      <c r="RKJ3" s="109" t="s">
        <v>1</v>
      </c>
      <c r="RKK3" s="109" t="s">
        <v>1</v>
      </c>
      <c r="RKL3" s="109" t="s">
        <v>1</v>
      </c>
      <c r="RKM3" s="109" t="s">
        <v>1</v>
      </c>
      <c r="RKN3" s="109" t="s">
        <v>1</v>
      </c>
      <c r="RKO3" s="109" t="s">
        <v>1</v>
      </c>
      <c r="RKP3" s="109" t="s">
        <v>1</v>
      </c>
      <c r="RKQ3" s="109" t="s">
        <v>1</v>
      </c>
      <c r="RKR3" s="109" t="s">
        <v>1</v>
      </c>
      <c r="RKS3" s="109" t="s">
        <v>1</v>
      </c>
      <c r="RKT3" s="109" t="s">
        <v>1</v>
      </c>
      <c r="RKU3" s="109" t="s">
        <v>1</v>
      </c>
      <c r="RKV3" s="109" t="s">
        <v>1</v>
      </c>
      <c r="RKW3" s="109" t="s">
        <v>1</v>
      </c>
      <c r="RKX3" s="109" t="s">
        <v>1</v>
      </c>
      <c r="RKY3" s="109" t="s">
        <v>1</v>
      </c>
      <c r="RKZ3" s="109" t="s">
        <v>1</v>
      </c>
      <c r="RLA3" s="109" t="s">
        <v>1</v>
      </c>
      <c r="RLB3" s="109" t="s">
        <v>1</v>
      </c>
      <c r="RLC3" s="109" t="s">
        <v>1</v>
      </c>
      <c r="RLD3" s="109" t="s">
        <v>1</v>
      </c>
      <c r="RLE3" s="109" t="s">
        <v>1</v>
      </c>
      <c r="RLF3" s="109" t="s">
        <v>1</v>
      </c>
      <c r="RLG3" s="109" t="s">
        <v>1</v>
      </c>
      <c r="RLH3" s="109" t="s">
        <v>1</v>
      </c>
      <c r="RLI3" s="109" t="s">
        <v>1</v>
      </c>
      <c r="RLJ3" s="109" t="s">
        <v>1</v>
      </c>
      <c r="RLK3" s="109" t="s">
        <v>1</v>
      </c>
      <c r="RLL3" s="109" t="s">
        <v>1</v>
      </c>
      <c r="RLM3" s="109" t="s">
        <v>1</v>
      </c>
      <c r="RLN3" s="109" t="s">
        <v>1</v>
      </c>
      <c r="RLO3" s="109" t="s">
        <v>1</v>
      </c>
      <c r="RLP3" s="109" t="s">
        <v>1</v>
      </c>
      <c r="RLQ3" s="109" t="s">
        <v>1</v>
      </c>
      <c r="RLR3" s="109" t="s">
        <v>1</v>
      </c>
      <c r="RLS3" s="109" t="s">
        <v>1</v>
      </c>
      <c r="RLT3" s="109" t="s">
        <v>1</v>
      </c>
      <c r="RLU3" s="109" t="s">
        <v>1</v>
      </c>
      <c r="RLV3" s="109" t="s">
        <v>1</v>
      </c>
      <c r="RLW3" s="109" t="s">
        <v>1</v>
      </c>
      <c r="RLX3" s="109" t="s">
        <v>1</v>
      </c>
      <c r="RLY3" s="109" t="s">
        <v>1</v>
      </c>
      <c r="RLZ3" s="109" t="s">
        <v>1</v>
      </c>
      <c r="RMA3" s="109" t="s">
        <v>1</v>
      </c>
      <c r="RMB3" s="109" t="s">
        <v>1</v>
      </c>
      <c r="RMC3" s="109" t="s">
        <v>1</v>
      </c>
      <c r="RMD3" s="109" t="s">
        <v>1</v>
      </c>
      <c r="RME3" s="109" t="s">
        <v>1</v>
      </c>
      <c r="RMF3" s="109" t="s">
        <v>1</v>
      </c>
      <c r="RMG3" s="109" t="s">
        <v>1</v>
      </c>
      <c r="RMH3" s="109" t="s">
        <v>1</v>
      </c>
      <c r="RMI3" s="109" t="s">
        <v>1</v>
      </c>
      <c r="RMJ3" s="109" t="s">
        <v>1</v>
      </c>
      <c r="RMK3" s="109" t="s">
        <v>1</v>
      </c>
      <c r="RML3" s="109" t="s">
        <v>1</v>
      </c>
      <c r="RMM3" s="109" t="s">
        <v>1</v>
      </c>
      <c r="RMN3" s="109" t="s">
        <v>1</v>
      </c>
      <c r="RMO3" s="109" t="s">
        <v>1</v>
      </c>
      <c r="RMP3" s="109" t="s">
        <v>1</v>
      </c>
      <c r="RMQ3" s="109" t="s">
        <v>1</v>
      </c>
      <c r="RMR3" s="109" t="s">
        <v>1</v>
      </c>
      <c r="RMS3" s="109" t="s">
        <v>1</v>
      </c>
      <c r="RMT3" s="109" t="s">
        <v>1</v>
      </c>
      <c r="RMU3" s="109" t="s">
        <v>1</v>
      </c>
      <c r="RMV3" s="109" t="s">
        <v>1</v>
      </c>
      <c r="RMW3" s="109" t="s">
        <v>1</v>
      </c>
      <c r="RMX3" s="109" t="s">
        <v>1</v>
      </c>
      <c r="RMY3" s="109" t="s">
        <v>1</v>
      </c>
      <c r="RMZ3" s="109" t="s">
        <v>1</v>
      </c>
      <c r="RNA3" s="109" t="s">
        <v>1</v>
      </c>
      <c r="RNB3" s="109" t="s">
        <v>1</v>
      </c>
      <c r="RNC3" s="109" t="s">
        <v>1</v>
      </c>
      <c r="RND3" s="109" t="s">
        <v>1</v>
      </c>
      <c r="RNE3" s="109" t="s">
        <v>1</v>
      </c>
      <c r="RNF3" s="109" t="s">
        <v>1</v>
      </c>
      <c r="RNG3" s="109" t="s">
        <v>1</v>
      </c>
      <c r="RNH3" s="109" t="s">
        <v>1</v>
      </c>
      <c r="RNI3" s="109" t="s">
        <v>1</v>
      </c>
      <c r="RNJ3" s="109" t="s">
        <v>1</v>
      </c>
      <c r="RNK3" s="109" t="s">
        <v>1</v>
      </c>
      <c r="RNL3" s="109" t="s">
        <v>1</v>
      </c>
      <c r="RNM3" s="109" t="s">
        <v>1</v>
      </c>
      <c r="RNN3" s="109" t="s">
        <v>1</v>
      </c>
      <c r="RNO3" s="109" t="s">
        <v>1</v>
      </c>
      <c r="RNP3" s="109" t="s">
        <v>1</v>
      </c>
      <c r="RNQ3" s="109" t="s">
        <v>1</v>
      </c>
      <c r="RNR3" s="109" t="s">
        <v>1</v>
      </c>
      <c r="RNS3" s="109" t="s">
        <v>1</v>
      </c>
      <c r="RNT3" s="109" t="s">
        <v>1</v>
      </c>
      <c r="RNU3" s="109" t="s">
        <v>1</v>
      </c>
      <c r="RNV3" s="109" t="s">
        <v>1</v>
      </c>
      <c r="RNW3" s="109" t="s">
        <v>1</v>
      </c>
      <c r="RNX3" s="109" t="s">
        <v>1</v>
      </c>
      <c r="RNY3" s="109" t="s">
        <v>1</v>
      </c>
      <c r="RNZ3" s="109" t="s">
        <v>1</v>
      </c>
      <c r="ROA3" s="109" t="s">
        <v>1</v>
      </c>
      <c r="ROB3" s="109" t="s">
        <v>1</v>
      </c>
      <c r="ROC3" s="109" t="s">
        <v>1</v>
      </c>
      <c r="ROD3" s="109" t="s">
        <v>1</v>
      </c>
      <c r="ROE3" s="109" t="s">
        <v>1</v>
      </c>
      <c r="ROF3" s="109" t="s">
        <v>1</v>
      </c>
      <c r="ROG3" s="109" t="s">
        <v>1</v>
      </c>
      <c r="ROH3" s="109" t="s">
        <v>1</v>
      </c>
      <c r="ROI3" s="109" t="s">
        <v>1</v>
      </c>
      <c r="ROJ3" s="109" t="s">
        <v>1</v>
      </c>
      <c r="ROK3" s="109" t="s">
        <v>1</v>
      </c>
      <c r="ROL3" s="109" t="s">
        <v>1</v>
      </c>
      <c r="ROM3" s="109" t="s">
        <v>1</v>
      </c>
      <c r="RON3" s="109" t="s">
        <v>1</v>
      </c>
      <c r="ROO3" s="109" t="s">
        <v>1</v>
      </c>
      <c r="ROP3" s="109" t="s">
        <v>1</v>
      </c>
      <c r="ROQ3" s="109" t="s">
        <v>1</v>
      </c>
      <c r="ROR3" s="109" t="s">
        <v>1</v>
      </c>
      <c r="ROS3" s="109" t="s">
        <v>1</v>
      </c>
      <c r="ROT3" s="109" t="s">
        <v>1</v>
      </c>
      <c r="ROU3" s="109" t="s">
        <v>1</v>
      </c>
      <c r="ROV3" s="109" t="s">
        <v>1</v>
      </c>
      <c r="ROW3" s="109" t="s">
        <v>1</v>
      </c>
      <c r="ROX3" s="109" t="s">
        <v>1</v>
      </c>
      <c r="ROY3" s="109" t="s">
        <v>1</v>
      </c>
      <c r="ROZ3" s="109" t="s">
        <v>1</v>
      </c>
      <c r="RPA3" s="109" t="s">
        <v>1</v>
      </c>
      <c r="RPB3" s="109" t="s">
        <v>1</v>
      </c>
      <c r="RPC3" s="109" t="s">
        <v>1</v>
      </c>
      <c r="RPD3" s="109" t="s">
        <v>1</v>
      </c>
      <c r="RPE3" s="109" t="s">
        <v>1</v>
      </c>
      <c r="RPF3" s="109" t="s">
        <v>1</v>
      </c>
      <c r="RPG3" s="109" t="s">
        <v>1</v>
      </c>
      <c r="RPH3" s="109" t="s">
        <v>1</v>
      </c>
      <c r="RPI3" s="109" t="s">
        <v>1</v>
      </c>
      <c r="RPJ3" s="109" t="s">
        <v>1</v>
      </c>
      <c r="RPK3" s="109" t="s">
        <v>1</v>
      </c>
      <c r="RPL3" s="109" t="s">
        <v>1</v>
      </c>
      <c r="RPM3" s="109" t="s">
        <v>1</v>
      </c>
      <c r="RPN3" s="109" t="s">
        <v>1</v>
      </c>
      <c r="RPO3" s="109" t="s">
        <v>1</v>
      </c>
      <c r="RPP3" s="109" t="s">
        <v>1</v>
      </c>
      <c r="RPQ3" s="109" t="s">
        <v>1</v>
      </c>
      <c r="RPR3" s="109" t="s">
        <v>1</v>
      </c>
      <c r="RPS3" s="109" t="s">
        <v>1</v>
      </c>
      <c r="RPT3" s="109" t="s">
        <v>1</v>
      </c>
      <c r="RPU3" s="109" t="s">
        <v>1</v>
      </c>
      <c r="RPV3" s="109" t="s">
        <v>1</v>
      </c>
      <c r="RPW3" s="109" t="s">
        <v>1</v>
      </c>
      <c r="RPX3" s="109" t="s">
        <v>1</v>
      </c>
      <c r="RPY3" s="109" t="s">
        <v>1</v>
      </c>
      <c r="RPZ3" s="109" t="s">
        <v>1</v>
      </c>
      <c r="RQA3" s="109" t="s">
        <v>1</v>
      </c>
      <c r="RQB3" s="109" t="s">
        <v>1</v>
      </c>
      <c r="RQC3" s="109" t="s">
        <v>1</v>
      </c>
      <c r="RQD3" s="109" t="s">
        <v>1</v>
      </c>
      <c r="RQE3" s="109" t="s">
        <v>1</v>
      </c>
      <c r="RQF3" s="109" t="s">
        <v>1</v>
      </c>
      <c r="RQG3" s="109" t="s">
        <v>1</v>
      </c>
      <c r="RQH3" s="109" t="s">
        <v>1</v>
      </c>
      <c r="RQI3" s="109" t="s">
        <v>1</v>
      </c>
      <c r="RQJ3" s="109" t="s">
        <v>1</v>
      </c>
      <c r="RQK3" s="109" t="s">
        <v>1</v>
      </c>
      <c r="RQL3" s="109" t="s">
        <v>1</v>
      </c>
      <c r="RQM3" s="109" t="s">
        <v>1</v>
      </c>
      <c r="RQN3" s="109" t="s">
        <v>1</v>
      </c>
      <c r="RQO3" s="109" t="s">
        <v>1</v>
      </c>
      <c r="RQP3" s="109" t="s">
        <v>1</v>
      </c>
      <c r="RQQ3" s="109" t="s">
        <v>1</v>
      </c>
      <c r="RQR3" s="109" t="s">
        <v>1</v>
      </c>
      <c r="RQS3" s="109" t="s">
        <v>1</v>
      </c>
      <c r="RQT3" s="109" t="s">
        <v>1</v>
      </c>
      <c r="RQU3" s="109" t="s">
        <v>1</v>
      </c>
      <c r="RQV3" s="109" t="s">
        <v>1</v>
      </c>
      <c r="RQW3" s="109" t="s">
        <v>1</v>
      </c>
      <c r="RQX3" s="109" t="s">
        <v>1</v>
      </c>
      <c r="RQY3" s="109" t="s">
        <v>1</v>
      </c>
      <c r="RQZ3" s="109" t="s">
        <v>1</v>
      </c>
      <c r="RRA3" s="109" t="s">
        <v>1</v>
      </c>
      <c r="RRB3" s="109" t="s">
        <v>1</v>
      </c>
      <c r="RRC3" s="109" t="s">
        <v>1</v>
      </c>
      <c r="RRD3" s="109" t="s">
        <v>1</v>
      </c>
      <c r="RRE3" s="109" t="s">
        <v>1</v>
      </c>
      <c r="RRF3" s="109" t="s">
        <v>1</v>
      </c>
      <c r="RRG3" s="109" t="s">
        <v>1</v>
      </c>
      <c r="RRH3" s="109" t="s">
        <v>1</v>
      </c>
      <c r="RRI3" s="109" t="s">
        <v>1</v>
      </c>
      <c r="RRJ3" s="109" t="s">
        <v>1</v>
      </c>
      <c r="RRK3" s="109" t="s">
        <v>1</v>
      </c>
      <c r="RRL3" s="109" t="s">
        <v>1</v>
      </c>
      <c r="RRM3" s="109" t="s">
        <v>1</v>
      </c>
      <c r="RRN3" s="109" t="s">
        <v>1</v>
      </c>
      <c r="RRO3" s="109" t="s">
        <v>1</v>
      </c>
      <c r="RRP3" s="109" t="s">
        <v>1</v>
      </c>
      <c r="RRQ3" s="109" t="s">
        <v>1</v>
      </c>
      <c r="RRR3" s="109" t="s">
        <v>1</v>
      </c>
      <c r="RRS3" s="109" t="s">
        <v>1</v>
      </c>
      <c r="RRT3" s="109" t="s">
        <v>1</v>
      </c>
      <c r="RRU3" s="109" t="s">
        <v>1</v>
      </c>
      <c r="RRV3" s="109" t="s">
        <v>1</v>
      </c>
      <c r="RRW3" s="109" t="s">
        <v>1</v>
      </c>
      <c r="RRX3" s="109" t="s">
        <v>1</v>
      </c>
      <c r="RRY3" s="109" t="s">
        <v>1</v>
      </c>
      <c r="RRZ3" s="109" t="s">
        <v>1</v>
      </c>
      <c r="RSA3" s="109" t="s">
        <v>1</v>
      </c>
      <c r="RSB3" s="109" t="s">
        <v>1</v>
      </c>
      <c r="RSC3" s="109" t="s">
        <v>1</v>
      </c>
      <c r="RSD3" s="109" t="s">
        <v>1</v>
      </c>
      <c r="RSE3" s="109" t="s">
        <v>1</v>
      </c>
      <c r="RSF3" s="109" t="s">
        <v>1</v>
      </c>
      <c r="RSG3" s="109" t="s">
        <v>1</v>
      </c>
      <c r="RSH3" s="109" t="s">
        <v>1</v>
      </c>
      <c r="RSI3" s="109" t="s">
        <v>1</v>
      </c>
      <c r="RSJ3" s="109" t="s">
        <v>1</v>
      </c>
      <c r="RSK3" s="109" t="s">
        <v>1</v>
      </c>
      <c r="RSL3" s="109" t="s">
        <v>1</v>
      </c>
      <c r="RSM3" s="109" t="s">
        <v>1</v>
      </c>
      <c r="RSN3" s="109" t="s">
        <v>1</v>
      </c>
      <c r="RSO3" s="109" t="s">
        <v>1</v>
      </c>
      <c r="RSP3" s="109" t="s">
        <v>1</v>
      </c>
      <c r="RSQ3" s="109" t="s">
        <v>1</v>
      </c>
      <c r="RSR3" s="109" t="s">
        <v>1</v>
      </c>
      <c r="RSS3" s="109" t="s">
        <v>1</v>
      </c>
      <c r="RST3" s="109" t="s">
        <v>1</v>
      </c>
      <c r="RSU3" s="109" t="s">
        <v>1</v>
      </c>
      <c r="RSV3" s="109" t="s">
        <v>1</v>
      </c>
      <c r="RSW3" s="109" t="s">
        <v>1</v>
      </c>
      <c r="RSX3" s="109" t="s">
        <v>1</v>
      </c>
      <c r="RSY3" s="109" t="s">
        <v>1</v>
      </c>
      <c r="RSZ3" s="109" t="s">
        <v>1</v>
      </c>
      <c r="RTA3" s="109" t="s">
        <v>1</v>
      </c>
      <c r="RTB3" s="109" t="s">
        <v>1</v>
      </c>
      <c r="RTC3" s="109" t="s">
        <v>1</v>
      </c>
      <c r="RTD3" s="109" t="s">
        <v>1</v>
      </c>
      <c r="RTE3" s="109" t="s">
        <v>1</v>
      </c>
      <c r="RTF3" s="109" t="s">
        <v>1</v>
      </c>
      <c r="RTG3" s="109" t="s">
        <v>1</v>
      </c>
      <c r="RTH3" s="109" t="s">
        <v>1</v>
      </c>
      <c r="RTI3" s="109" t="s">
        <v>1</v>
      </c>
      <c r="RTJ3" s="109" t="s">
        <v>1</v>
      </c>
      <c r="RTK3" s="109" t="s">
        <v>1</v>
      </c>
      <c r="RTL3" s="109" t="s">
        <v>1</v>
      </c>
      <c r="RTM3" s="109" t="s">
        <v>1</v>
      </c>
      <c r="RTN3" s="109" t="s">
        <v>1</v>
      </c>
      <c r="RTO3" s="109" t="s">
        <v>1</v>
      </c>
      <c r="RTP3" s="109" t="s">
        <v>1</v>
      </c>
      <c r="RTQ3" s="109" t="s">
        <v>1</v>
      </c>
      <c r="RTR3" s="109" t="s">
        <v>1</v>
      </c>
      <c r="RTS3" s="109" t="s">
        <v>1</v>
      </c>
      <c r="RTT3" s="109" t="s">
        <v>1</v>
      </c>
      <c r="RTU3" s="109" t="s">
        <v>1</v>
      </c>
      <c r="RTV3" s="109" t="s">
        <v>1</v>
      </c>
      <c r="RTW3" s="109" t="s">
        <v>1</v>
      </c>
      <c r="RTX3" s="109" t="s">
        <v>1</v>
      </c>
      <c r="RTY3" s="109" t="s">
        <v>1</v>
      </c>
      <c r="RTZ3" s="109" t="s">
        <v>1</v>
      </c>
      <c r="RUA3" s="109" t="s">
        <v>1</v>
      </c>
      <c r="RUB3" s="109" t="s">
        <v>1</v>
      </c>
      <c r="RUC3" s="109" t="s">
        <v>1</v>
      </c>
      <c r="RUD3" s="109" t="s">
        <v>1</v>
      </c>
      <c r="RUE3" s="109" t="s">
        <v>1</v>
      </c>
      <c r="RUF3" s="109" t="s">
        <v>1</v>
      </c>
      <c r="RUG3" s="109" t="s">
        <v>1</v>
      </c>
      <c r="RUH3" s="109" t="s">
        <v>1</v>
      </c>
      <c r="RUI3" s="109" t="s">
        <v>1</v>
      </c>
      <c r="RUJ3" s="109" t="s">
        <v>1</v>
      </c>
      <c r="RUK3" s="109" t="s">
        <v>1</v>
      </c>
      <c r="RUL3" s="109" t="s">
        <v>1</v>
      </c>
      <c r="RUM3" s="109" t="s">
        <v>1</v>
      </c>
      <c r="RUN3" s="109" t="s">
        <v>1</v>
      </c>
      <c r="RUO3" s="109" t="s">
        <v>1</v>
      </c>
      <c r="RUP3" s="109" t="s">
        <v>1</v>
      </c>
      <c r="RUQ3" s="109" t="s">
        <v>1</v>
      </c>
      <c r="RUR3" s="109" t="s">
        <v>1</v>
      </c>
      <c r="RUS3" s="109" t="s">
        <v>1</v>
      </c>
      <c r="RUT3" s="109" t="s">
        <v>1</v>
      </c>
      <c r="RUU3" s="109" t="s">
        <v>1</v>
      </c>
      <c r="RUV3" s="109" t="s">
        <v>1</v>
      </c>
      <c r="RUW3" s="109" t="s">
        <v>1</v>
      </c>
      <c r="RUX3" s="109" t="s">
        <v>1</v>
      </c>
      <c r="RUY3" s="109" t="s">
        <v>1</v>
      </c>
      <c r="RUZ3" s="109" t="s">
        <v>1</v>
      </c>
      <c r="RVA3" s="109" t="s">
        <v>1</v>
      </c>
      <c r="RVB3" s="109" t="s">
        <v>1</v>
      </c>
      <c r="RVC3" s="109" t="s">
        <v>1</v>
      </c>
      <c r="RVD3" s="109" t="s">
        <v>1</v>
      </c>
      <c r="RVE3" s="109" t="s">
        <v>1</v>
      </c>
      <c r="RVF3" s="109" t="s">
        <v>1</v>
      </c>
      <c r="RVG3" s="109" t="s">
        <v>1</v>
      </c>
      <c r="RVH3" s="109" t="s">
        <v>1</v>
      </c>
      <c r="RVI3" s="109" t="s">
        <v>1</v>
      </c>
      <c r="RVJ3" s="109" t="s">
        <v>1</v>
      </c>
      <c r="RVK3" s="109" t="s">
        <v>1</v>
      </c>
      <c r="RVL3" s="109" t="s">
        <v>1</v>
      </c>
      <c r="RVM3" s="109" t="s">
        <v>1</v>
      </c>
      <c r="RVN3" s="109" t="s">
        <v>1</v>
      </c>
      <c r="RVO3" s="109" t="s">
        <v>1</v>
      </c>
      <c r="RVP3" s="109" t="s">
        <v>1</v>
      </c>
      <c r="RVQ3" s="109" t="s">
        <v>1</v>
      </c>
      <c r="RVR3" s="109" t="s">
        <v>1</v>
      </c>
      <c r="RVS3" s="109" t="s">
        <v>1</v>
      </c>
      <c r="RVT3" s="109" t="s">
        <v>1</v>
      </c>
      <c r="RVU3" s="109" t="s">
        <v>1</v>
      </c>
      <c r="RVV3" s="109" t="s">
        <v>1</v>
      </c>
      <c r="RVW3" s="109" t="s">
        <v>1</v>
      </c>
      <c r="RVX3" s="109" t="s">
        <v>1</v>
      </c>
      <c r="RVY3" s="109" t="s">
        <v>1</v>
      </c>
      <c r="RVZ3" s="109" t="s">
        <v>1</v>
      </c>
      <c r="RWA3" s="109" t="s">
        <v>1</v>
      </c>
      <c r="RWB3" s="109" t="s">
        <v>1</v>
      </c>
      <c r="RWC3" s="109" t="s">
        <v>1</v>
      </c>
      <c r="RWD3" s="109" t="s">
        <v>1</v>
      </c>
      <c r="RWE3" s="109" t="s">
        <v>1</v>
      </c>
      <c r="RWF3" s="109" t="s">
        <v>1</v>
      </c>
      <c r="RWG3" s="109" t="s">
        <v>1</v>
      </c>
      <c r="RWH3" s="109" t="s">
        <v>1</v>
      </c>
      <c r="RWI3" s="109" t="s">
        <v>1</v>
      </c>
      <c r="RWJ3" s="109" t="s">
        <v>1</v>
      </c>
      <c r="RWK3" s="109" t="s">
        <v>1</v>
      </c>
      <c r="RWL3" s="109" t="s">
        <v>1</v>
      </c>
      <c r="RWM3" s="109" t="s">
        <v>1</v>
      </c>
      <c r="RWN3" s="109" t="s">
        <v>1</v>
      </c>
      <c r="RWO3" s="109" t="s">
        <v>1</v>
      </c>
      <c r="RWP3" s="109" t="s">
        <v>1</v>
      </c>
      <c r="RWQ3" s="109" t="s">
        <v>1</v>
      </c>
      <c r="RWR3" s="109" t="s">
        <v>1</v>
      </c>
      <c r="RWS3" s="109" t="s">
        <v>1</v>
      </c>
      <c r="RWT3" s="109" t="s">
        <v>1</v>
      </c>
      <c r="RWU3" s="109" t="s">
        <v>1</v>
      </c>
      <c r="RWV3" s="109" t="s">
        <v>1</v>
      </c>
      <c r="RWW3" s="109" t="s">
        <v>1</v>
      </c>
      <c r="RWX3" s="109" t="s">
        <v>1</v>
      </c>
      <c r="RWY3" s="109" t="s">
        <v>1</v>
      </c>
      <c r="RWZ3" s="109" t="s">
        <v>1</v>
      </c>
      <c r="RXA3" s="109" t="s">
        <v>1</v>
      </c>
      <c r="RXB3" s="109" t="s">
        <v>1</v>
      </c>
      <c r="RXC3" s="109" t="s">
        <v>1</v>
      </c>
      <c r="RXD3" s="109" t="s">
        <v>1</v>
      </c>
      <c r="RXE3" s="109" t="s">
        <v>1</v>
      </c>
      <c r="RXF3" s="109" t="s">
        <v>1</v>
      </c>
      <c r="RXG3" s="109" t="s">
        <v>1</v>
      </c>
      <c r="RXH3" s="109" t="s">
        <v>1</v>
      </c>
      <c r="RXI3" s="109" t="s">
        <v>1</v>
      </c>
      <c r="RXJ3" s="109" t="s">
        <v>1</v>
      </c>
      <c r="RXK3" s="109" t="s">
        <v>1</v>
      </c>
      <c r="RXL3" s="109" t="s">
        <v>1</v>
      </c>
      <c r="RXM3" s="109" t="s">
        <v>1</v>
      </c>
      <c r="RXN3" s="109" t="s">
        <v>1</v>
      </c>
      <c r="RXO3" s="109" t="s">
        <v>1</v>
      </c>
      <c r="RXP3" s="109" t="s">
        <v>1</v>
      </c>
      <c r="RXQ3" s="109" t="s">
        <v>1</v>
      </c>
      <c r="RXR3" s="109" t="s">
        <v>1</v>
      </c>
      <c r="RXS3" s="109" t="s">
        <v>1</v>
      </c>
      <c r="RXT3" s="109" t="s">
        <v>1</v>
      </c>
      <c r="RXU3" s="109" t="s">
        <v>1</v>
      </c>
      <c r="RXV3" s="109" t="s">
        <v>1</v>
      </c>
      <c r="RXW3" s="109" t="s">
        <v>1</v>
      </c>
      <c r="RXX3" s="109" t="s">
        <v>1</v>
      </c>
      <c r="RXY3" s="109" t="s">
        <v>1</v>
      </c>
      <c r="RXZ3" s="109" t="s">
        <v>1</v>
      </c>
      <c r="RYA3" s="109" t="s">
        <v>1</v>
      </c>
      <c r="RYB3" s="109" t="s">
        <v>1</v>
      </c>
      <c r="RYC3" s="109" t="s">
        <v>1</v>
      </c>
      <c r="RYD3" s="109" t="s">
        <v>1</v>
      </c>
      <c r="RYE3" s="109" t="s">
        <v>1</v>
      </c>
      <c r="RYF3" s="109" t="s">
        <v>1</v>
      </c>
      <c r="RYG3" s="109" t="s">
        <v>1</v>
      </c>
      <c r="RYH3" s="109" t="s">
        <v>1</v>
      </c>
      <c r="RYI3" s="109" t="s">
        <v>1</v>
      </c>
      <c r="RYJ3" s="109" t="s">
        <v>1</v>
      </c>
      <c r="RYK3" s="109" t="s">
        <v>1</v>
      </c>
      <c r="RYL3" s="109" t="s">
        <v>1</v>
      </c>
      <c r="RYM3" s="109" t="s">
        <v>1</v>
      </c>
      <c r="RYN3" s="109" t="s">
        <v>1</v>
      </c>
      <c r="RYO3" s="109" t="s">
        <v>1</v>
      </c>
      <c r="RYP3" s="109" t="s">
        <v>1</v>
      </c>
      <c r="RYQ3" s="109" t="s">
        <v>1</v>
      </c>
      <c r="RYR3" s="109" t="s">
        <v>1</v>
      </c>
      <c r="RYS3" s="109" t="s">
        <v>1</v>
      </c>
      <c r="RYT3" s="109" t="s">
        <v>1</v>
      </c>
      <c r="RYU3" s="109" t="s">
        <v>1</v>
      </c>
      <c r="RYV3" s="109" t="s">
        <v>1</v>
      </c>
      <c r="RYW3" s="109" t="s">
        <v>1</v>
      </c>
      <c r="RYX3" s="109" t="s">
        <v>1</v>
      </c>
      <c r="RYY3" s="109" t="s">
        <v>1</v>
      </c>
      <c r="RYZ3" s="109" t="s">
        <v>1</v>
      </c>
      <c r="RZA3" s="109" t="s">
        <v>1</v>
      </c>
      <c r="RZB3" s="109" t="s">
        <v>1</v>
      </c>
      <c r="RZC3" s="109" t="s">
        <v>1</v>
      </c>
      <c r="RZD3" s="109" t="s">
        <v>1</v>
      </c>
      <c r="RZE3" s="109" t="s">
        <v>1</v>
      </c>
      <c r="RZF3" s="109" t="s">
        <v>1</v>
      </c>
      <c r="RZG3" s="109" t="s">
        <v>1</v>
      </c>
      <c r="RZH3" s="109" t="s">
        <v>1</v>
      </c>
      <c r="RZI3" s="109" t="s">
        <v>1</v>
      </c>
      <c r="RZJ3" s="109" t="s">
        <v>1</v>
      </c>
      <c r="RZK3" s="109" t="s">
        <v>1</v>
      </c>
      <c r="RZL3" s="109" t="s">
        <v>1</v>
      </c>
      <c r="RZM3" s="109" t="s">
        <v>1</v>
      </c>
      <c r="RZN3" s="109" t="s">
        <v>1</v>
      </c>
      <c r="RZO3" s="109" t="s">
        <v>1</v>
      </c>
      <c r="RZP3" s="109" t="s">
        <v>1</v>
      </c>
      <c r="RZQ3" s="109" t="s">
        <v>1</v>
      </c>
      <c r="RZR3" s="109" t="s">
        <v>1</v>
      </c>
      <c r="RZS3" s="109" t="s">
        <v>1</v>
      </c>
      <c r="RZT3" s="109" t="s">
        <v>1</v>
      </c>
      <c r="RZU3" s="109" t="s">
        <v>1</v>
      </c>
      <c r="RZV3" s="109" t="s">
        <v>1</v>
      </c>
      <c r="RZW3" s="109" t="s">
        <v>1</v>
      </c>
      <c r="RZX3" s="109" t="s">
        <v>1</v>
      </c>
      <c r="RZY3" s="109" t="s">
        <v>1</v>
      </c>
      <c r="RZZ3" s="109" t="s">
        <v>1</v>
      </c>
      <c r="SAA3" s="109" t="s">
        <v>1</v>
      </c>
      <c r="SAB3" s="109" t="s">
        <v>1</v>
      </c>
      <c r="SAC3" s="109" t="s">
        <v>1</v>
      </c>
      <c r="SAD3" s="109" t="s">
        <v>1</v>
      </c>
      <c r="SAE3" s="109" t="s">
        <v>1</v>
      </c>
      <c r="SAF3" s="109" t="s">
        <v>1</v>
      </c>
      <c r="SAG3" s="109" t="s">
        <v>1</v>
      </c>
      <c r="SAH3" s="109" t="s">
        <v>1</v>
      </c>
      <c r="SAI3" s="109" t="s">
        <v>1</v>
      </c>
      <c r="SAJ3" s="109" t="s">
        <v>1</v>
      </c>
      <c r="SAK3" s="109" t="s">
        <v>1</v>
      </c>
      <c r="SAL3" s="109" t="s">
        <v>1</v>
      </c>
      <c r="SAM3" s="109" t="s">
        <v>1</v>
      </c>
      <c r="SAN3" s="109" t="s">
        <v>1</v>
      </c>
      <c r="SAO3" s="109" t="s">
        <v>1</v>
      </c>
      <c r="SAP3" s="109" t="s">
        <v>1</v>
      </c>
      <c r="SAQ3" s="109" t="s">
        <v>1</v>
      </c>
      <c r="SAR3" s="109" t="s">
        <v>1</v>
      </c>
      <c r="SAS3" s="109" t="s">
        <v>1</v>
      </c>
      <c r="SAT3" s="109" t="s">
        <v>1</v>
      </c>
      <c r="SAU3" s="109" t="s">
        <v>1</v>
      </c>
      <c r="SAV3" s="109" t="s">
        <v>1</v>
      </c>
      <c r="SAW3" s="109" t="s">
        <v>1</v>
      </c>
      <c r="SAX3" s="109" t="s">
        <v>1</v>
      </c>
      <c r="SAY3" s="109" t="s">
        <v>1</v>
      </c>
      <c r="SAZ3" s="109" t="s">
        <v>1</v>
      </c>
      <c r="SBA3" s="109" t="s">
        <v>1</v>
      </c>
      <c r="SBB3" s="109" t="s">
        <v>1</v>
      </c>
      <c r="SBC3" s="109" t="s">
        <v>1</v>
      </c>
      <c r="SBD3" s="109" t="s">
        <v>1</v>
      </c>
      <c r="SBE3" s="109" t="s">
        <v>1</v>
      </c>
      <c r="SBF3" s="109" t="s">
        <v>1</v>
      </c>
      <c r="SBG3" s="109" t="s">
        <v>1</v>
      </c>
      <c r="SBH3" s="109" t="s">
        <v>1</v>
      </c>
      <c r="SBI3" s="109" t="s">
        <v>1</v>
      </c>
      <c r="SBJ3" s="109" t="s">
        <v>1</v>
      </c>
      <c r="SBK3" s="109" t="s">
        <v>1</v>
      </c>
      <c r="SBL3" s="109" t="s">
        <v>1</v>
      </c>
      <c r="SBM3" s="109" t="s">
        <v>1</v>
      </c>
      <c r="SBN3" s="109" t="s">
        <v>1</v>
      </c>
      <c r="SBO3" s="109" t="s">
        <v>1</v>
      </c>
      <c r="SBP3" s="109" t="s">
        <v>1</v>
      </c>
      <c r="SBQ3" s="109" t="s">
        <v>1</v>
      </c>
      <c r="SBR3" s="109" t="s">
        <v>1</v>
      </c>
      <c r="SBS3" s="109" t="s">
        <v>1</v>
      </c>
      <c r="SBT3" s="109" t="s">
        <v>1</v>
      </c>
      <c r="SBU3" s="109" t="s">
        <v>1</v>
      </c>
      <c r="SBV3" s="109" t="s">
        <v>1</v>
      </c>
      <c r="SBW3" s="109" t="s">
        <v>1</v>
      </c>
      <c r="SBX3" s="109" t="s">
        <v>1</v>
      </c>
      <c r="SBY3" s="109" t="s">
        <v>1</v>
      </c>
      <c r="SBZ3" s="109" t="s">
        <v>1</v>
      </c>
      <c r="SCA3" s="109" t="s">
        <v>1</v>
      </c>
      <c r="SCB3" s="109" t="s">
        <v>1</v>
      </c>
      <c r="SCC3" s="109" t="s">
        <v>1</v>
      </c>
      <c r="SCD3" s="109" t="s">
        <v>1</v>
      </c>
      <c r="SCE3" s="109" t="s">
        <v>1</v>
      </c>
      <c r="SCF3" s="109" t="s">
        <v>1</v>
      </c>
      <c r="SCG3" s="109" t="s">
        <v>1</v>
      </c>
      <c r="SCH3" s="109" t="s">
        <v>1</v>
      </c>
      <c r="SCI3" s="109" t="s">
        <v>1</v>
      </c>
      <c r="SCJ3" s="109" t="s">
        <v>1</v>
      </c>
      <c r="SCK3" s="109" t="s">
        <v>1</v>
      </c>
      <c r="SCL3" s="109" t="s">
        <v>1</v>
      </c>
      <c r="SCM3" s="109" t="s">
        <v>1</v>
      </c>
      <c r="SCN3" s="109" t="s">
        <v>1</v>
      </c>
      <c r="SCO3" s="109" t="s">
        <v>1</v>
      </c>
      <c r="SCP3" s="109" t="s">
        <v>1</v>
      </c>
      <c r="SCQ3" s="109" t="s">
        <v>1</v>
      </c>
      <c r="SCR3" s="109" t="s">
        <v>1</v>
      </c>
      <c r="SCS3" s="109" t="s">
        <v>1</v>
      </c>
      <c r="SCT3" s="109" t="s">
        <v>1</v>
      </c>
      <c r="SCU3" s="109" t="s">
        <v>1</v>
      </c>
      <c r="SCV3" s="109" t="s">
        <v>1</v>
      </c>
      <c r="SCW3" s="109" t="s">
        <v>1</v>
      </c>
      <c r="SCX3" s="109" t="s">
        <v>1</v>
      </c>
      <c r="SCY3" s="109" t="s">
        <v>1</v>
      </c>
      <c r="SCZ3" s="109" t="s">
        <v>1</v>
      </c>
      <c r="SDA3" s="109" t="s">
        <v>1</v>
      </c>
      <c r="SDB3" s="109" t="s">
        <v>1</v>
      </c>
      <c r="SDC3" s="109" t="s">
        <v>1</v>
      </c>
      <c r="SDD3" s="109" t="s">
        <v>1</v>
      </c>
      <c r="SDE3" s="109" t="s">
        <v>1</v>
      </c>
      <c r="SDF3" s="109" t="s">
        <v>1</v>
      </c>
      <c r="SDG3" s="109" t="s">
        <v>1</v>
      </c>
      <c r="SDH3" s="109" t="s">
        <v>1</v>
      </c>
      <c r="SDI3" s="109" t="s">
        <v>1</v>
      </c>
      <c r="SDJ3" s="109" t="s">
        <v>1</v>
      </c>
      <c r="SDK3" s="109" t="s">
        <v>1</v>
      </c>
      <c r="SDL3" s="109" t="s">
        <v>1</v>
      </c>
      <c r="SDM3" s="109" t="s">
        <v>1</v>
      </c>
      <c r="SDN3" s="109" t="s">
        <v>1</v>
      </c>
      <c r="SDO3" s="109" t="s">
        <v>1</v>
      </c>
      <c r="SDP3" s="109" t="s">
        <v>1</v>
      </c>
      <c r="SDQ3" s="109" t="s">
        <v>1</v>
      </c>
      <c r="SDR3" s="109" t="s">
        <v>1</v>
      </c>
      <c r="SDS3" s="109" t="s">
        <v>1</v>
      </c>
      <c r="SDT3" s="109" t="s">
        <v>1</v>
      </c>
      <c r="SDU3" s="109" t="s">
        <v>1</v>
      </c>
      <c r="SDV3" s="109" t="s">
        <v>1</v>
      </c>
      <c r="SDW3" s="109" t="s">
        <v>1</v>
      </c>
      <c r="SDX3" s="109" t="s">
        <v>1</v>
      </c>
      <c r="SDY3" s="109" t="s">
        <v>1</v>
      </c>
      <c r="SDZ3" s="109" t="s">
        <v>1</v>
      </c>
      <c r="SEA3" s="109" t="s">
        <v>1</v>
      </c>
      <c r="SEB3" s="109" t="s">
        <v>1</v>
      </c>
      <c r="SEC3" s="109" t="s">
        <v>1</v>
      </c>
      <c r="SED3" s="109" t="s">
        <v>1</v>
      </c>
      <c r="SEE3" s="109" t="s">
        <v>1</v>
      </c>
      <c r="SEF3" s="109" t="s">
        <v>1</v>
      </c>
      <c r="SEG3" s="109" t="s">
        <v>1</v>
      </c>
      <c r="SEH3" s="109" t="s">
        <v>1</v>
      </c>
      <c r="SEI3" s="109" t="s">
        <v>1</v>
      </c>
      <c r="SEJ3" s="109" t="s">
        <v>1</v>
      </c>
      <c r="SEK3" s="109" t="s">
        <v>1</v>
      </c>
      <c r="SEL3" s="109" t="s">
        <v>1</v>
      </c>
      <c r="SEM3" s="109" t="s">
        <v>1</v>
      </c>
      <c r="SEN3" s="109" t="s">
        <v>1</v>
      </c>
      <c r="SEO3" s="109" t="s">
        <v>1</v>
      </c>
      <c r="SEP3" s="109" t="s">
        <v>1</v>
      </c>
      <c r="SEQ3" s="109" t="s">
        <v>1</v>
      </c>
      <c r="SER3" s="109" t="s">
        <v>1</v>
      </c>
      <c r="SES3" s="109" t="s">
        <v>1</v>
      </c>
      <c r="SET3" s="109" t="s">
        <v>1</v>
      </c>
      <c r="SEU3" s="109" t="s">
        <v>1</v>
      </c>
      <c r="SEV3" s="109" t="s">
        <v>1</v>
      </c>
      <c r="SEW3" s="109" t="s">
        <v>1</v>
      </c>
      <c r="SEX3" s="109" t="s">
        <v>1</v>
      </c>
      <c r="SEY3" s="109" t="s">
        <v>1</v>
      </c>
      <c r="SEZ3" s="109" t="s">
        <v>1</v>
      </c>
      <c r="SFA3" s="109" t="s">
        <v>1</v>
      </c>
      <c r="SFB3" s="109" t="s">
        <v>1</v>
      </c>
      <c r="SFC3" s="109" t="s">
        <v>1</v>
      </c>
      <c r="SFD3" s="109" t="s">
        <v>1</v>
      </c>
      <c r="SFE3" s="109" t="s">
        <v>1</v>
      </c>
      <c r="SFF3" s="109" t="s">
        <v>1</v>
      </c>
      <c r="SFG3" s="109" t="s">
        <v>1</v>
      </c>
      <c r="SFH3" s="109" t="s">
        <v>1</v>
      </c>
      <c r="SFI3" s="109" t="s">
        <v>1</v>
      </c>
      <c r="SFJ3" s="109" t="s">
        <v>1</v>
      </c>
      <c r="SFK3" s="109" t="s">
        <v>1</v>
      </c>
      <c r="SFL3" s="109" t="s">
        <v>1</v>
      </c>
      <c r="SFM3" s="109" t="s">
        <v>1</v>
      </c>
      <c r="SFN3" s="109" t="s">
        <v>1</v>
      </c>
      <c r="SFO3" s="109" t="s">
        <v>1</v>
      </c>
      <c r="SFP3" s="109" t="s">
        <v>1</v>
      </c>
      <c r="SFQ3" s="109" t="s">
        <v>1</v>
      </c>
      <c r="SFR3" s="109" t="s">
        <v>1</v>
      </c>
      <c r="SFS3" s="109" t="s">
        <v>1</v>
      </c>
      <c r="SFT3" s="109" t="s">
        <v>1</v>
      </c>
      <c r="SFU3" s="109" t="s">
        <v>1</v>
      </c>
      <c r="SFV3" s="109" t="s">
        <v>1</v>
      </c>
      <c r="SFW3" s="109" t="s">
        <v>1</v>
      </c>
      <c r="SFX3" s="109" t="s">
        <v>1</v>
      </c>
      <c r="SFY3" s="109" t="s">
        <v>1</v>
      </c>
      <c r="SFZ3" s="109" t="s">
        <v>1</v>
      </c>
      <c r="SGA3" s="109" t="s">
        <v>1</v>
      </c>
      <c r="SGB3" s="109" t="s">
        <v>1</v>
      </c>
      <c r="SGC3" s="109" t="s">
        <v>1</v>
      </c>
      <c r="SGD3" s="109" t="s">
        <v>1</v>
      </c>
      <c r="SGE3" s="109" t="s">
        <v>1</v>
      </c>
      <c r="SGF3" s="109" t="s">
        <v>1</v>
      </c>
      <c r="SGG3" s="109" t="s">
        <v>1</v>
      </c>
      <c r="SGH3" s="109" t="s">
        <v>1</v>
      </c>
      <c r="SGI3" s="109" t="s">
        <v>1</v>
      </c>
      <c r="SGJ3" s="109" t="s">
        <v>1</v>
      </c>
      <c r="SGK3" s="109" t="s">
        <v>1</v>
      </c>
      <c r="SGL3" s="109" t="s">
        <v>1</v>
      </c>
      <c r="SGM3" s="109" t="s">
        <v>1</v>
      </c>
      <c r="SGN3" s="109" t="s">
        <v>1</v>
      </c>
      <c r="SGO3" s="109" t="s">
        <v>1</v>
      </c>
      <c r="SGP3" s="109" t="s">
        <v>1</v>
      </c>
      <c r="SGQ3" s="109" t="s">
        <v>1</v>
      </c>
      <c r="SGR3" s="109" t="s">
        <v>1</v>
      </c>
      <c r="SGS3" s="109" t="s">
        <v>1</v>
      </c>
      <c r="SGT3" s="109" t="s">
        <v>1</v>
      </c>
      <c r="SGU3" s="109" t="s">
        <v>1</v>
      </c>
      <c r="SGV3" s="109" t="s">
        <v>1</v>
      </c>
      <c r="SGW3" s="109" t="s">
        <v>1</v>
      </c>
      <c r="SGX3" s="109" t="s">
        <v>1</v>
      </c>
      <c r="SGY3" s="109" t="s">
        <v>1</v>
      </c>
      <c r="SGZ3" s="109" t="s">
        <v>1</v>
      </c>
      <c r="SHA3" s="109" t="s">
        <v>1</v>
      </c>
      <c r="SHB3" s="109" t="s">
        <v>1</v>
      </c>
      <c r="SHC3" s="109" t="s">
        <v>1</v>
      </c>
      <c r="SHD3" s="109" t="s">
        <v>1</v>
      </c>
      <c r="SHE3" s="109" t="s">
        <v>1</v>
      </c>
      <c r="SHF3" s="109" t="s">
        <v>1</v>
      </c>
      <c r="SHG3" s="109" t="s">
        <v>1</v>
      </c>
      <c r="SHH3" s="109" t="s">
        <v>1</v>
      </c>
      <c r="SHI3" s="109" t="s">
        <v>1</v>
      </c>
      <c r="SHJ3" s="109" t="s">
        <v>1</v>
      </c>
      <c r="SHK3" s="109" t="s">
        <v>1</v>
      </c>
      <c r="SHL3" s="109" t="s">
        <v>1</v>
      </c>
      <c r="SHM3" s="109" t="s">
        <v>1</v>
      </c>
      <c r="SHN3" s="109" t="s">
        <v>1</v>
      </c>
      <c r="SHO3" s="109" t="s">
        <v>1</v>
      </c>
      <c r="SHP3" s="109" t="s">
        <v>1</v>
      </c>
      <c r="SHQ3" s="109" t="s">
        <v>1</v>
      </c>
      <c r="SHR3" s="109" t="s">
        <v>1</v>
      </c>
      <c r="SHS3" s="109" t="s">
        <v>1</v>
      </c>
      <c r="SHT3" s="109" t="s">
        <v>1</v>
      </c>
      <c r="SHU3" s="109" t="s">
        <v>1</v>
      </c>
      <c r="SHV3" s="109" t="s">
        <v>1</v>
      </c>
      <c r="SHW3" s="109" t="s">
        <v>1</v>
      </c>
      <c r="SHX3" s="109" t="s">
        <v>1</v>
      </c>
      <c r="SHY3" s="109" t="s">
        <v>1</v>
      </c>
      <c r="SHZ3" s="109" t="s">
        <v>1</v>
      </c>
      <c r="SIA3" s="109" t="s">
        <v>1</v>
      </c>
      <c r="SIB3" s="109" t="s">
        <v>1</v>
      </c>
      <c r="SIC3" s="109" t="s">
        <v>1</v>
      </c>
      <c r="SID3" s="109" t="s">
        <v>1</v>
      </c>
      <c r="SIE3" s="109" t="s">
        <v>1</v>
      </c>
      <c r="SIF3" s="109" t="s">
        <v>1</v>
      </c>
      <c r="SIG3" s="109" t="s">
        <v>1</v>
      </c>
      <c r="SIH3" s="109" t="s">
        <v>1</v>
      </c>
      <c r="SII3" s="109" t="s">
        <v>1</v>
      </c>
      <c r="SIJ3" s="109" t="s">
        <v>1</v>
      </c>
      <c r="SIK3" s="109" t="s">
        <v>1</v>
      </c>
      <c r="SIL3" s="109" t="s">
        <v>1</v>
      </c>
      <c r="SIM3" s="109" t="s">
        <v>1</v>
      </c>
      <c r="SIN3" s="109" t="s">
        <v>1</v>
      </c>
      <c r="SIO3" s="109" t="s">
        <v>1</v>
      </c>
      <c r="SIP3" s="109" t="s">
        <v>1</v>
      </c>
      <c r="SIQ3" s="109" t="s">
        <v>1</v>
      </c>
      <c r="SIR3" s="109" t="s">
        <v>1</v>
      </c>
      <c r="SIS3" s="109" t="s">
        <v>1</v>
      </c>
      <c r="SIT3" s="109" t="s">
        <v>1</v>
      </c>
      <c r="SIU3" s="109" t="s">
        <v>1</v>
      </c>
      <c r="SIV3" s="109" t="s">
        <v>1</v>
      </c>
      <c r="SIW3" s="109" t="s">
        <v>1</v>
      </c>
      <c r="SIX3" s="109" t="s">
        <v>1</v>
      </c>
      <c r="SIY3" s="109" t="s">
        <v>1</v>
      </c>
      <c r="SIZ3" s="109" t="s">
        <v>1</v>
      </c>
      <c r="SJA3" s="109" t="s">
        <v>1</v>
      </c>
      <c r="SJB3" s="109" t="s">
        <v>1</v>
      </c>
      <c r="SJC3" s="109" t="s">
        <v>1</v>
      </c>
      <c r="SJD3" s="109" t="s">
        <v>1</v>
      </c>
      <c r="SJE3" s="109" t="s">
        <v>1</v>
      </c>
      <c r="SJF3" s="109" t="s">
        <v>1</v>
      </c>
      <c r="SJG3" s="109" t="s">
        <v>1</v>
      </c>
      <c r="SJH3" s="109" t="s">
        <v>1</v>
      </c>
      <c r="SJI3" s="109" t="s">
        <v>1</v>
      </c>
      <c r="SJJ3" s="109" t="s">
        <v>1</v>
      </c>
      <c r="SJK3" s="109" t="s">
        <v>1</v>
      </c>
      <c r="SJL3" s="109" t="s">
        <v>1</v>
      </c>
      <c r="SJM3" s="109" t="s">
        <v>1</v>
      </c>
      <c r="SJN3" s="109" t="s">
        <v>1</v>
      </c>
      <c r="SJO3" s="109" t="s">
        <v>1</v>
      </c>
      <c r="SJP3" s="109" t="s">
        <v>1</v>
      </c>
      <c r="SJQ3" s="109" t="s">
        <v>1</v>
      </c>
      <c r="SJR3" s="109" t="s">
        <v>1</v>
      </c>
      <c r="SJS3" s="109" t="s">
        <v>1</v>
      </c>
      <c r="SJT3" s="109" t="s">
        <v>1</v>
      </c>
      <c r="SJU3" s="109" t="s">
        <v>1</v>
      </c>
      <c r="SJV3" s="109" t="s">
        <v>1</v>
      </c>
      <c r="SJW3" s="109" t="s">
        <v>1</v>
      </c>
      <c r="SJX3" s="109" t="s">
        <v>1</v>
      </c>
      <c r="SJY3" s="109" t="s">
        <v>1</v>
      </c>
      <c r="SJZ3" s="109" t="s">
        <v>1</v>
      </c>
      <c r="SKA3" s="109" t="s">
        <v>1</v>
      </c>
      <c r="SKB3" s="109" t="s">
        <v>1</v>
      </c>
      <c r="SKC3" s="109" t="s">
        <v>1</v>
      </c>
      <c r="SKD3" s="109" t="s">
        <v>1</v>
      </c>
      <c r="SKE3" s="109" t="s">
        <v>1</v>
      </c>
      <c r="SKF3" s="109" t="s">
        <v>1</v>
      </c>
      <c r="SKG3" s="109" t="s">
        <v>1</v>
      </c>
      <c r="SKH3" s="109" t="s">
        <v>1</v>
      </c>
      <c r="SKI3" s="109" t="s">
        <v>1</v>
      </c>
      <c r="SKJ3" s="109" t="s">
        <v>1</v>
      </c>
      <c r="SKK3" s="109" t="s">
        <v>1</v>
      </c>
      <c r="SKL3" s="109" t="s">
        <v>1</v>
      </c>
      <c r="SKM3" s="109" t="s">
        <v>1</v>
      </c>
      <c r="SKN3" s="109" t="s">
        <v>1</v>
      </c>
      <c r="SKO3" s="109" t="s">
        <v>1</v>
      </c>
      <c r="SKP3" s="109" t="s">
        <v>1</v>
      </c>
      <c r="SKQ3" s="109" t="s">
        <v>1</v>
      </c>
      <c r="SKR3" s="109" t="s">
        <v>1</v>
      </c>
      <c r="SKS3" s="109" t="s">
        <v>1</v>
      </c>
      <c r="SKT3" s="109" t="s">
        <v>1</v>
      </c>
      <c r="SKU3" s="109" t="s">
        <v>1</v>
      </c>
      <c r="SKV3" s="109" t="s">
        <v>1</v>
      </c>
      <c r="SKW3" s="109" t="s">
        <v>1</v>
      </c>
      <c r="SKX3" s="109" t="s">
        <v>1</v>
      </c>
      <c r="SKY3" s="109" t="s">
        <v>1</v>
      </c>
      <c r="SKZ3" s="109" t="s">
        <v>1</v>
      </c>
      <c r="SLA3" s="109" t="s">
        <v>1</v>
      </c>
      <c r="SLB3" s="109" t="s">
        <v>1</v>
      </c>
      <c r="SLC3" s="109" t="s">
        <v>1</v>
      </c>
      <c r="SLD3" s="109" t="s">
        <v>1</v>
      </c>
      <c r="SLE3" s="109" t="s">
        <v>1</v>
      </c>
      <c r="SLF3" s="109" t="s">
        <v>1</v>
      </c>
      <c r="SLG3" s="109" t="s">
        <v>1</v>
      </c>
      <c r="SLH3" s="109" t="s">
        <v>1</v>
      </c>
      <c r="SLI3" s="109" t="s">
        <v>1</v>
      </c>
      <c r="SLJ3" s="109" t="s">
        <v>1</v>
      </c>
      <c r="SLK3" s="109" t="s">
        <v>1</v>
      </c>
      <c r="SLL3" s="109" t="s">
        <v>1</v>
      </c>
      <c r="SLM3" s="109" t="s">
        <v>1</v>
      </c>
      <c r="SLN3" s="109" t="s">
        <v>1</v>
      </c>
      <c r="SLO3" s="109" t="s">
        <v>1</v>
      </c>
      <c r="SLP3" s="109" t="s">
        <v>1</v>
      </c>
      <c r="SLQ3" s="109" t="s">
        <v>1</v>
      </c>
      <c r="SLR3" s="109" t="s">
        <v>1</v>
      </c>
      <c r="SLS3" s="109" t="s">
        <v>1</v>
      </c>
      <c r="SLT3" s="109" t="s">
        <v>1</v>
      </c>
      <c r="SLU3" s="109" t="s">
        <v>1</v>
      </c>
      <c r="SLV3" s="109" t="s">
        <v>1</v>
      </c>
      <c r="SLW3" s="109" t="s">
        <v>1</v>
      </c>
      <c r="SLX3" s="109" t="s">
        <v>1</v>
      </c>
      <c r="SLY3" s="109" t="s">
        <v>1</v>
      </c>
      <c r="SLZ3" s="109" t="s">
        <v>1</v>
      </c>
      <c r="SMA3" s="109" t="s">
        <v>1</v>
      </c>
      <c r="SMB3" s="109" t="s">
        <v>1</v>
      </c>
      <c r="SMC3" s="109" t="s">
        <v>1</v>
      </c>
      <c r="SMD3" s="109" t="s">
        <v>1</v>
      </c>
      <c r="SME3" s="109" t="s">
        <v>1</v>
      </c>
      <c r="SMF3" s="109" t="s">
        <v>1</v>
      </c>
      <c r="SMG3" s="109" t="s">
        <v>1</v>
      </c>
      <c r="SMH3" s="109" t="s">
        <v>1</v>
      </c>
      <c r="SMI3" s="109" t="s">
        <v>1</v>
      </c>
      <c r="SMJ3" s="109" t="s">
        <v>1</v>
      </c>
      <c r="SMK3" s="109" t="s">
        <v>1</v>
      </c>
      <c r="SML3" s="109" t="s">
        <v>1</v>
      </c>
      <c r="SMM3" s="109" t="s">
        <v>1</v>
      </c>
      <c r="SMN3" s="109" t="s">
        <v>1</v>
      </c>
      <c r="SMO3" s="109" t="s">
        <v>1</v>
      </c>
      <c r="SMP3" s="109" t="s">
        <v>1</v>
      </c>
      <c r="SMQ3" s="109" t="s">
        <v>1</v>
      </c>
      <c r="SMR3" s="109" t="s">
        <v>1</v>
      </c>
      <c r="SMS3" s="109" t="s">
        <v>1</v>
      </c>
      <c r="SMT3" s="109" t="s">
        <v>1</v>
      </c>
      <c r="SMU3" s="109" t="s">
        <v>1</v>
      </c>
      <c r="SMV3" s="109" t="s">
        <v>1</v>
      </c>
      <c r="SMW3" s="109" t="s">
        <v>1</v>
      </c>
      <c r="SMX3" s="109" t="s">
        <v>1</v>
      </c>
      <c r="SMY3" s="109" t="s">
        <v>1</v>
      </c>
      <c r="SMZ3" s="109" t="s">
        <v>1</v>
      </c>
      <c r="SNA3" s="109" t="s">
        <v>1</v>
      </c>
      <c r="SNB3" s="109" t="s">
        <v>1</v>
      </c>
      <c r="SNC3" s="109" t="s">
        <v>1</v>
      </c>
      <c r="SND3" s="109" t="s">
        <v>1</v>
      </c>
      <c r="SNE3" s="109" t="s">
        <v>1</v>
      </c>
      <c r="SNF3" s="109" t="s">
        <v>1</v>
      </c>
      <c r="SNG3" s="109" t="s">
        <v>1</v>
      </c>
      <c r="SNH3" s="109" t="s">
        <v>1</v>
      </c>
      <c r="SNI3" s="109" t="s">
        <v>1</v>
      </c>
      <c r="SNJ3" s="109" t="s">
        <v>1</v>
      </c>
      <c r="SNK3" s="109" t="s">
        <v>1</v>
      </c>
      <c r="SNL3" s="109" t="s">
        <v>1</v>
      </c>
      <c r="SNM3" s="109" t="s">
        <v>1</v>
      </c>
      <c r="SNN3" s="109" t="s">
        <v>1</v>
      </c>
      <c r="SNO3" s="109" t="s">
        <v>1</v>
      </c>
      <c r="SNP3" s="109" t="s">
        <v>1</v>
      </c>
      <c r="SNQ3" s="109" t="s">
        <v>1</v>
      </c>
      <c r="SNR3" s="109" t="s">
        <v>1</v>
      </c>
      <c r="SNS3" s="109" t="s">
        <v>1</v>
      </c>
      <c r="SNT3" s="109" t="s">
        <v>1</v>
      </c>
      <c r="SNU3" s="109" t="s">
        <v>1</v>
      </c>
      <c r="SNV3" s="109" t="s">
        <v>1</v>
      </c>
      <c r="SNW3" s="109" t="s">
        <v>1</v>
      </c>
      <c r="SNX3" s="109" t="s">
        <v>1</v>
      </c>
      <c r="SNY3" s="109" t="s">
        <v>1</v>
      </c>
      <c r="SNZ3" s="109" t="s">
        <v>1</v>
      </c>
      <c r="SOA3" s="109" t="s">
        <v>1</v>
      </c>
      <c r="SOB3" s="109" t="s">
        <v>1</v>
      </c>
      <c r="SOC3" s="109" t="s">
        <v>1</v>
      </c>
      <c r="SOD3" s="109" t="s">
        <v>1</v>
      </c>
      <c r="SOE3" s="109" t="s">
        <v>1</v>
      </c>
      <c r="SOF3" s="109" t="s">
        <v>1</v>
      </c>
      <c r="SOG3" s="109" t="s">
        <v>1</v>
      </c>
      <c r="SOH3" s="109" t="s">
        <v>1</v>
      </c>
      <c r="SOI3" s="109" t="s">
        <v>1</v>
      </c>
      <c r="SOJ3" s="109" t="s">
        <v>1</v>
      </c>
      <c r="SOK3" s="109" t="s">
        <v>1</v>
      </c>
      <c r="SOL3" s="109" t="s">
        <v>1</v>
      </c>
      <c r="SOM3" s="109" t="s">
        <v>1</v>
      </c>
      <c r="SON3" s="109" t="s">
        <v>1</v>
      </c>
      <c r="SOO3" s="109" t="s">
        <v>1</v>
      </c>
      <c r="SOP3" s="109" t="s">
        <v>1</v>
      </c>
      <c r="SOQ3" s="109" t="s">
        <v>1</v>
      </c>
      <c r="SOR3" s="109" t="s">
        <v>1</v>
      </c>
      <c r="SOS3" s="109" t="s">
        <v>1</v>
      </c>
      <c r="SOT3" s="109" t="s">
        <v>1</v>
      </c>
      <c r="SOU3" s="109" t="s">
        <v>1</v>
      </c>
      <c r="SOV3" s="109" t="s">
        <v>1</v>
      </c>
      <c r="SOW3" s="109" t="s">
        <v>1</v>
      </c>
      <c r="SOX3" s="109" t="s">
        <v>1</v>
      </c>
      <c r="SOY3" s="109" t="s">
        <v>1</v>
      </c>
      <c r="SOZ3" s="109" t="s">
        <v>1</v>
      </c>
      <c r="SPA3" s="109" t="s">
        <v>1</v>
      </c>
      <c r="SPB3" s="109" t="s">
        <v>1</v>
      </c>
      <c r="SPC3" s="109" t="s">
        <v>1</v>
      </c>
      <c r="SPD3" s="109" t="s">
        <v>1</v>
      </c>
      <c r="SPE3" s="109" t="s">
        <v>1</v>
      </c>
      <c r="SPF3" s="109" t="s">
        <v>1</v>
      </c>
      <c r="SPG3" s="109" t="s">
        <v>1</v>
      </c>
      <c r="SPH3" s="109" t="s">
        <v>1</v>
      </c>
      <c r="SPI3" s="109" t="s">
        <v>1</v>
      </c>
      <c r="SPJ3" s="109" t="s">
        <v>1</v>
      </c>
      <c r="SPK3" s="109" t="s">
        <v>1</v>
      </c>
      <c r="SPL3" s="109" t="s">
        <v>1</v>
      </c>
      <c r="SPM3" s="109" t="s">
        <v>1</v>
      </c>
      <c r="SPN3" s="109" t="s">
        <v>1</v>
      </c>
      <c r="SPO3" s="109" t="s">
        <v>1</v>
      </c>
      <c r="SPP3" s="109" t="s">
        <v>1</v>
      </c>
      <c r="SPQ3" s="109" t="s">
        <v>1</v>
      </c>
      <c r="SPR3" s="109" t="s">
        <v>1</v>
      </c>
      <c r="SPS3" s="109" t="s">
        <v>1</v>
      </c>
      <c r="SPT3" s="109" t="s">
        <v>1</v>
      </c>
      <c r="SPU3" s="109" t="s">
        <v>1</v>
      </c>
      <c r="SPV3" s="109" t="s">
        <v>1</v>
      </c>
      <c r="SPW3" s="109" t="s">
        <v>1</v>
      </c>
      <c r="SPX3" s="109" t="s">
        <v>1</v>
      </c>
      <c r="SPY3" s="109" t="s">
        <v>1</v>
      </c>
      <c r="SPZ3" s="109" t="s">
        <v>1</v>
      </c>
      <c r="SQA3" s="109" t="s">
        <v>1</v>
      </c>
      <c r="SQB3" s="109" t="s">
        <v>1</v>
      </c>
      <c r="SQC3" s="109" t="s">
        <v>1</v>
      </c>
      <c r="SQD3" s="109" t="s">
        <v>1</v>
      </c>
      <c r="SQE3" s="109" t="s">
        <v>1</v>
      </c>
      <c r="SQF3" s="109" t="s">
        <v>1</v>
      </c>
      <c r="SQG3" s="109" t="s">
        <v>1</v>
      </c>
      <c r="SQH3" s="109" t="s">
        <v>1</v>
      </c>
      <c r="SQI3" s="109" t="s">
        <v>1</v>
      </c>
      <c r="SQJ3" s="109" t="s">
        <v>1</v>
      </c>
      <c r="SQK3" s="109" t="s">
        <v>1</v>
      </c>
      <c r="SQL3" s="109" t="s">
        <v>1</v>
      </c>
      <c r="SQM3" s="109" t="s">
        <v>1</v>
      </c>
      <c r="SQN3" s="109" t="s">
        <v>1</v>
      </c>
      <c r="SQO3" s="109" t="s">
        <v>1</v>
      </c>
      <c r="SQP3" s="109" t="s">
        <v>1</v>
      </c>
      <c r="SQQ3" s="109" t="s">
        <v>1</v>
      </c>
      <c r="SQR3" s="109" t="s">
        <v>1</v>
      </c>
      <c r="SQS3" s="109" t="s">
        <v>1</v>
      </c>
      <c r="SQT3" s="109" t="s">
        <v>1</v>
      </c>
      <c r="SQU3" s="109" t="s">
        <v>1</v>
      </c>
      <c r="SQV3" s="109" t="s">
        <v>1</v>
      </c>
      <c r="SQW3" s="109" t="s">
        <v>1</v>
      </c>
      <c r="SQX3" s="109" t="s">
        <v>1</v>
      </c>
      <c r="SQY3" s="109" t="s">
        <v>1</v>
      </c>
      <c r="SQZ3" s="109" t="s">
        <v>1</v>
      </c>
      <c r="SRA3" s="109" t="s">
        <v>1</v>
      </c>
      <c r="SRB3" s="109" t="s">
        <v>1</v>
      </c>
      <c r="SRC3" s="109" t="s">
        <v>1</v>
      </c>
      <c r="SRD3" s="109" t="s">
        <v>1</v>
      </c>
      <c r="SRE3" s="109" t="s">
        <v>1</v>
      </c>
      <c r="SRF3" s="109" t="s">
        <v>1</v>
      </c>
      <c r="SRG3" s="109" t="s">
        <v>1</v>
      </c>
      <c r="SRH3" s="109" t="s">
        <v>1</v>
      </c>
      <c r="SRI3" s="109" t="s">
        <v>1</v>
      </c>
      <c r="SRJ3" s="109" t="s">
        <v>1</v>
      </c>
      <c r="SRK3" s="109" t="s">
        <v>1</v>
      </c>
      <c r="SRL3" s="109" t="s">
        <v>1</v>
      </c>
      <c r="SRM3" s="109" t="s">
        <v>1</v>
      </c>
      <c r="SRN3" s="109" t="s">
        <v>1</v>
      </c>
      <c r="SRO3" s="109" t="s">
        <v>1</v>
      </c>
      <c r="SRP3" s="109" t="s">
        <v>1</v>
      </c>
      <c r="SRQ3" s="109" t="s">
        <v>1</v>
      </c>
      <c r="SRR3" s="109" t="s">
        <v>1</v>
      </c>
      <c r="SRS3" s="109" t="s">
        <v>1</v>
      </c>
      <c r="SRT3" s="109" t="s">
        <v>1</v>
      </c>
      <c r="SRU3" s="109" t="s">
        <v>1</v>
      </c>
      <c r="SRV3" s="109" t="s">
        <v>1</v>
      </c>
      <c r="SRW3" s="109" t="s">
        <v>1</v>
      </c>
      <c r="SRX3" s="109" t="s">
        <v>1</v>
      </c>
      <c r="SRY3" s="109" t="s">
        <v>1</v>
      </c>
      <c r="SRZ3" s="109" t="s">
        <v>1</v>
      </c>
      <c r="SSA3" s="109" t="s">
        <v>1</v>
      </c>
      <c r="SSB3" s="109" t="s">
        <v>1</v>
      </c>
      <c r="SSC3" s="109" t="s">
        <v>1</v>
      </c>
      <c r="SSD3" s="109" t="s">
        <v>1</v>
      </c>
      <c r="SSE3" s="109" t="s">
        <v>1</v>
      </c>
      <c r="SSF3" s="109" t="s">
        <v>1</v>
      </c>
      <c r="SSG3" s="109" t="s">
        <v>1</v>
      </c>
      <c r="SSH3" s="109" t="s">
        <v>1</v>
      </c>
      <c r="SSI3" s="109" t="s">
        <v>1</v>
      </c>
      <c r="SSJ3" s="109" t="s">
        <v>1</v>
      </c>
      <c r="SSK3" s="109" t="s">
        <v>1</v>
      </c>
      <c r="SSL3" s="109" t="s">
        <v>1</v>
      </c>
      <c r="SSM3" s="109" t="s">
        <v>1</v>
      </c>
      <c r="SSN3" s="109" t="s">
        <v>1</v>
      </c>
      <c r="SSO3" s="109" t="s">
        <v>1</v>
      </c>
      <c r="SSP3" s="109" t="s">
        <v>1</v>
      </c>
      <c r="SSQ3" s="109" t="s">
        <v>1</v>
      </c>
      <c r="SSR3" s="109" t="s">
        <v>1</v>
      </c>
      <c r="SSS3" s="109" t="s">
        <v>1</v>
      </c>
      <c r="SST3" s="109" t="s">
        <v>1</v>
      </c>
      <c r="SSU3" s="109" t="s">
        <v>1</v>
      </c>
      <c r="SSV3" s="109" t="s">
        <v>1</v>
      </c>
      <c r="SSW3" s="109" t="s">
        <v>1</v>
      </c>
      <c r="SSX3" s="109" t="s">
        <v>1</v>
      </c>
      <c r="SSY3" s="109" t="s">
        <v>1</v>
      </c>
      <c r="SSZ3" s="109" t="s">
        <v>1</v>
      </c>
      <c r="STA3" s="109" t="s">
        <v>1</v>
      </c>
      <c r="STB3" s="109" t="s">
        <v>1</v>
      </c>
      <c r="STC3" s="109" t="s">
        <v>1</v>
      </c>
      <c r="STD3" s="109" t="s">
        <v>1</v>
      </c>
      <c r="STE3" s="109" t="s">
        <v>1</v>
      </c>
      <c r="STF3" s="109" t="s">
        <v>1</v>
      </c>
      <c r="STG3" s="109" t="s">
        <v>1</v>
      </c>
      <c r="STH3" s="109" t="s">
        <v>1</v>
      </c>
      <c r="STI3" s="109" t="s">
        <v>1</v>
      </c>
      <c r="STJ3" s="109" t="s">
        <v>1</v>
      </c>
      <c r="STK3" s="109" t="s">
        <v>1</v>
      </c>
      <c r="STL3" s="109" t="s">
        <v>1</v>
      </c>
      <c r="STM3" s="109" t="s">
        <v>1</v>
      </c>
      <c r="STN3" s="109" t="s">
        <v>1</v>
      </c>
      <c r="STO3" s="109" t="s">
        <v>1</v>
      </c>
      <c r="STP3" s="109" t="s">
        <v>1</v>
      </c>
      <c r="STQ3" s="109" t="s">
        <v>1</v>
      </c>
      <c r="STR3" s="109" t="s">
        <v>1</v>
      </c>
      <c r="STS3" s="109" t="s">
        <v>1</v>
      </c>
      <c r="STT3" s="109" t="s">
        <v>1</v>
      </c>
      <c r="STU3" s="109" t="s">
        <v>1</v>
      </c>
      <c r="STV3" s="109" t="s">
        <v>1</v>
      </c>
      <c r="STW3" s="109" t="s">
        <v>1</v>
      </c>
      <c r="STX3" s="109" t="s">
        <v>1</v>
      </c>
      <c r="STY3" s="109" t="s">
        <v>1</v>
      </c>
      <c r="STZ3" s="109" t="s">
        <v>1</v>
      </c>
      <c r="SUA3" s="109" t="s">
        <v>1</v>
      </c>
      <c r="SUB3" s="109" t="s">
        <v>1</v>
      </c>
      <c r="SUC3" s="109" t="s">
        <v>1</v>
      </c>
      <c r="SUD3" s="109" t="s">
        <v>1</v>
      </c>
      <c r="SUE3" s="109" t="s">
        <v>1</v>
      </c>
      <c r="SUF3" s="109" t="s">
        <v>1</v>
      </c>
      <c r="SUG3" s="109" t="s">
        <v>1</v>
      </c>
      <c r="SUH3" s="109" t="s">
        <v>1</v>
      </c>
      <c r="SUI3" s="109" t="s">
        <v>1</v>
      </c>
      <c r="SUJ3" s="109" t="s">
        <v>1</v>
      </c>
      <c r="SUK3" s="109" t="s">
        <v>1</v>
      </c>
      <c r="SUL3" s="109" t="s">
        <v>1</v>
      </c>
      <c r="SUM3" s="109" t="s">
        <v>1</v>
      </c>
      <c r="SUN3" s="109" t="s">
        <v>1</v>
      </c>
      <c r="SUO3" s="109" t="s">
        <v>1</v>
      </c>
      <c r="SUP3" s="109" t="s">
        <v>1</v>
      </c>
      <c r="SUQ3" s="109" t="s">
        <v>1</v>
      </c>
      <c r="SUR3" s="109" t="s">
        <v>1</v>
      </c>
      <c r="SUS3" s="109" t="s">
        <v>1</v>
      </c>
      <c r="SUT3" s="109" t="s">
        <v>1</v>
      </c>
      <c r="SUU3" s="109" t="s">
        <v>1</v>
      </c>
      <c r="SUV3" s="109" t="s">
        <v>1</v>
      </c>
      <c r="SUW3" s="109" t="s">
        <v>1</v>
      </c>
      <c r="SUX3" s="109" t="s">
        <v>1</v>
      </c>
      <c r="SUY3" s="109" t="s">
        <v>1</v>
      </c>
      <c r="SUZ3" s="109" t="s">
        <v>1</v>
      </c>
      <c r="SVA3" s="109" t="s">
        <v>1</v>
      </c>
      <c r="SVB3" s="109" t="s">
        <v>1</v>
      </c>
      <c r="SVC3" s="109" t="s">
        <v>1</v>
      </c>
      <c r="SVD3" s="109" t="s">
        <v>1</v>
      </c>
      <c r="SVE3" s="109" t="s">
        <v>1</v>
      </c>
      <c r="SVF3" s="109" t="s">
        <v>1</v>
      </c>
      <c r="SVG3" s="109" t="s">
        <v>1</v>
      </c>
      <c r="SVH3" s="109" t="s">
        <v>1</v>
      </c>
      <c r="SVI3" s="109" t="s">
        <v>1</v>
      </c>
      <c r="SVJ3" s="109" t="s">
        <v>1</v>
      </c>
      <c r="SVK3" s="109" t="s">
        <v>1</v>
      </c>
      <c r="SVL3" s="109" t="s">
        <v>1</v>
      </c>
      <c r="SVM3" s="109" t="s">
        <v>1</v>
      </c>
      <c r="SVN3" s="109" t="s">
        <v>1</v>
      </c>
      <c r="SVO3" s="109" t="s">
        <v>1</v>
      </c>
      <c r="SVP3" s="109" t="s">
        <v>1</v>
      </c>
      <c r="SVQ3" s="109" t="s">
        <v>1</v>
      </c>
      <c r="SVR3" s="109" t="s">
        <v>1</v>
      </c>
      <c r="SVS3" s="109" t="s">
        <v>1</v>
      </c>
      <c r="SVT3" s="109" t="s">
        <v>1</v>
      </c>
      <c r="SVU3" s="109" t="s">
        <v>1</v>
      </c>
      <c r="SVV3" s="109" t="s">
        <v>1</v>
      </c>
      <c r="SVW3" s="109" t="s">
        <v>1</v>
      </c>
      <c r="SVX3" s="109" t="s">
        <v>1</v>
      </c>
      <c r="SVY3" s="109" t="s">
        <v>1</v>
      </c>
      <c r="SVZ3" s="109" t="s">
        <v>1</v>
      </c>
      <c r="SWA3" s="109" t="s">
        <v>1</v>
      </c>
      <c r="SWB3" s="109" t="s">
        <v>1</v>
      </c>
      <c r="SWC3" s="109" t="s">
        <v>1</v>
      </c>
      <c r="SWD3" s="109" t="s">
        <v>1</v>
      </c>
      <c r="SWE3" s="109" t="s">
        <v>1</v>
      </c>
      <c r="SWF3" s="109" t="s">
        <v>1</v>
      </c>
      <c r="SWG3" s="109" t="s">
        <v>1</v>
      </c>
      <c r="SWH3" s="109" t="s">
        <v>1</v>
      </c>
      <c r="SWI3" s="109" t="s">
        <v>1</v>
      </c>
      <c r="SWJ3" s="109" t="s">
        <v>1</v>
      </c>
      <c r="SWK3" s="109" t="s">
        <v>1</v>
      </c>
      <c r="SWL3" s="109" t="s">
        <v>1</v>
      </c>
      <c r="SWM3" s="109" t="s">
        <v>1</v>
      </c>
      <c r="SWN3" s="109" t="s">
        <v>1</v>
      </c>
      <c r="SWO3" s="109" t="s">
        <v>1</v>
      </c>
      <c r="SWP3" s="109" t="s">
        <v>1</v>
      </c>
      <c r="SWQ3" s="109" t="s">
        <v>1</v>
      </c>
      <c r="SWR3" s="109" t="s">
        <v>1</v>
      </c>
      <c r="SWS3" s="109" t="s">
        <v>1</v>
      </c>
      <c r="SWT3" s="109" t="s">
        <v>1</v>
      </c>
      <c r="SWU3" s="109" t="s">
        <v>1</v>
      </c>
      <c r="SWV3" s="109" t="s">
        <v>1</v>
      </c>
      <c r="SWW3" s="109" t="s">
        <v>1</v>
      </c>
      <c r="SWX3" s="109" t="s">
        <v>1</v>
      </c>
      <c r="SWY3" s="109" t="s">
        <v>1</v>
      </c>
      <c r="SWZ3" s="109" t="s">
        <v>1</v>
      </c>
      <c r="SXA3" s="109" t="s">
        <v>1</v>
      </c>
      <c r="SXB3" s="109" t="s">
        <v>1</v>
      </c>
      <c r="SXC3" s="109" t="s">
        <v>1</v>
      </c>
      <c r="SXD3" s="109" t="s">
        <v>1</v>
      </c>
      <c r="SXE3" s="109" t="s">
        <v>1</v>
      </c>
      <c r="SXF3" s="109" t="s">
        <v>1</v>
      </c>
      <c r="SXG3" s="109" t="s">
        <v>1</v>
      </c>
      <c r="SXH3" s="109" t="s">
        <v>1</v>
      </c>
      <c r="SXI3" s="109" t="s">
        <v>1</v>
      </c>
      <c r="SXJ3" s="109" t="s">
        <v>1</v>
      </c>
      <c r="SXK3" s="109" t="s">
        <v>1</v>
      </c>
      <c r="SXL3" s="109" t="s">
        <v>1</v>
      </c>
      <c r="SXM3" s="109" t="s">
        <v>1</v>
      </c>
      <c r="SXN3" s="109" t="s">
        <v>1</v>
      </c>
      <c r="SXO3" s="109" t="s">
        <v>1</v>
      </c>
      <c r="SXP3" s="109" t="s">
        <v>1</v>
      </c>
      <c r="SXQ3" s="109" t="s">
        <v>1</v>
      </c>
      <c r="SXR3" s="109" t="s">
        <v>1</v>
      </c>
      <c r="SXS3" s="109" t="s">
        <v>1</v>
      </c>
      <c r="SXT3" s="109" t="s">
        <v>1</v>
      </c>
      <c r="SXU3" s="109" t="s">
        <v>1</v>
      </c>
      <c r="SXV3" s="109" t="s">
        <v>1</v>
      </c>
      <c r="SXW3" s="109" t="s">
        <v>1</v>
      </c>
      <c r="SXX3" s="109" t="s">
        <v>1</v>
      </c>
      <c r="SXY3" s="109" t="s">
        <v>1</v>
      </c>
      <c r="SXZ3" s="109" t="s">
        <v>1</v>
      </c>
      <c r="SYA3" s="109" t="s">
        <v>1</v>
      </c>
      <c r="SYB3" s="109" t="s">
        <v>1</v>
      </c>
      <c r="SYC3" s="109" t="s">
        <v>1</v>
      </c>
      <c r="SYD3" s="109" t="s">
        <v>1</v>
      </c>
      <c r="SYE3" s="109" t="s">
        <v>1</v>
      </c>
      <c r="SYF3" s="109" t="s">
        <v>1</v>
      </c>
      <c r="SYG3" s="109" t="s">
        <v>1</v>
      </c>
      <c r="SYH3" s="109" t="s">
        <v>1</v>
      </c>
      <c r="SYI3" s="109" t="s">
        <v>1</v>
      </c>
      <c r="SYJ3" s="109" t="s">
        <v>1</v>
      </c>
      <c r="SYK3" s="109" t="s">
        <v>1</v>
      </c>
      <c r="SYL3" s="109" t="s">
        <v>1</v>
      </c>
      <c r="SYM3" s="109" t="s">
        <v>1</v>
      </c>
      <c r="SYN3" s="109" t="s">
        <v>1</v>
      </c>
      <c r="SYO3" s="109" t="s">
        <v>1</v>
      </c>
      <c r="SYP3" s="109" t="s">
        <v>1</v>
      </c>
      <c r="SYQ3" s="109" t="s">
        <v>1</v>
      </c>
      <c r="SYR3" s="109" t="s">
        <v>1</v>
      </c>
      <c r="SYS3" s="109" t="s">
        <v>1</v>
      </c>
      <c r="SYT3" s="109" t="s">
        <v>1</v>
      </c>
      <c r="SYU3" s="109" t="s">
        <v>1</v>
      </c>
      <c r="SYV3" s="109" t="s">
        <v>1</v>
      </c>
      <c r="SYW3" s="109" t="s">
        <v>1</v>
      </c>
      <c r="SYX3" s="109" t="s">
        <v>1</v>
      </c>
      <c r="SYY3" s="109" t="s">
        <v>1</v>
      </c>
      <c r="SYZ3" s="109" t="s">
        <v>1</v>
      </c>
      <c r="SZA3" s="109" t="s">
        <v>1</v>
      </c>
      <c r="SZB3" s="109" t="s">
        <v>1</v>
      </c>
      <c r="SZC3" s="109" t="s">
        <v>1</v>
      </c>
      <c r="SZD3" s="109" t="s">
        <v>1</v>
      </c>
      <c r="SZE3" s="109" t="s">
        <v>1</v>
      </c>
      <c r="SZF3" s="109" t="s">
        <v>1</v>
      </c>
      <c r="SZG3" s="109" t="s">
        <v>1</v>
      </c>
      <c r="SZH3" s="109" t="s">
        <v>1</v>
      </c>
      <c r="SZI3" s="109" t="s">
        <v>1</v>
      </c>
      <c r="SZJ3" s="109" t="s">
        <v>1</v>
      </c>
      <c r="SZK3" s="109" t="s">
        <v>1</v>
      </c>
      <c r="SZL3" s="109" t="s">
        <v>1</v>
      </c>
      <c r="SZM3" s="109" t="s">
        <v>1</v>
      </c>
      <c r="SZN3" s="109" t="s">
        <v>1</v>
      </c>
      <c r="SZO3" s="109" t="s">
        <v>1</v>
      </c>
      <c r="SZP3" s="109" t="s">
        <v>1</v>
      </c>
      <c r="SZQ3" s="109" t="s">
        <v>1</v>
      </c>
      <c r="SZR3" s="109" t="s">
        <v>1</v>
      </c>
      <c r="SZS3" s="109" t="s">
        <v>1</v>
      </c>
      <c r="SZT3" s="109" t="s">
        <v>1</v>
      </c>
      <c r="SZU3" s="109" t="s">
        <v>1</v>
      </c>
      <c r="SZV3" s="109" t="s">
        <v>1</v>
      </c>
      <c r="SZW3" s="109" t="s">
        <v>1</v>
      </c>
      <c r="SZX3" s="109" t="s">
        <v>1</v>
      </c>
      <c r="SZY3" s="109" t="s">
        <v>1</v>
      </c>
      <c r="SZZ3" s="109" t="s">
        <v>1</v>
      </c>
      <c r="TAA3" s="109" t="s">
        <v>1</v>
      </c>
      <c r="TAB3" s="109" t="s">
        <v>1</v>
      </c>
      <c r="TAC3" s="109" t="s">
        <v>1</v>
      </c>
      <c r="TAD3" s="109" t="s">
        <v>1</v>
      </c>
      <c r="TAE3" s="109" t="s">
        <v>1</v>
      </c>
      <c r="TAF3" s="109" t="s">
        <v>1</v>
      </c>
      <c r="TAG3" s="109" t="s">
        <v>1</v>
      </c>
      <c r="TAH3" s="109" t="s">
        <v>1</v>
      </c>
      <c r="TAI3" s="109" t="s">
        <v>1</v>
      </c>
      <c r="TAJ3" s="109" t="s">
        <v>1</v>
      </c>
      <c r="TAK3" s="109" t="s">
        <v>1</v>
      </c>
      <c r="TAL3" s="109" t="s">
        <v>1</v>
      </c>
      <c r="TAM3" s="109" t="s">
        <v>1</v>
      </c>
      <c r="TAN3" s="109" t="s">
        <v>1</v>
      </c>
      <c r="TAO3" s="109" t="s">
        <v>1</v>
      </c>
      <c r="TAP3" s="109" t="s">
        <v>1</v>
      </c>
      <c r="TAQ3" s="109" t="s">
        <v>1</v>
      </c>
      <c r="TAR3" s="109" t="s">
        <v>1</v>
      </c>
      <c r="TAS3" s="109" t="s">
        <v>1</v>
      </c>
      <c r="TAT3" s="109" t="s">
        <v>1</v>
      </c>
      <c r="TAU3" s="109" t="s">
        <v>1</v>
      </c>
      <c r="TAV3" s="109" t="s">
        <v>1</v>
      </c>
      <c r="TAW3" s="109" t="s">
        <v>1</v>
      </c>
      <c r="TAX3" s="109" t="s">
        <v>1</v>
      </c>
      <c r="TAY3" s="109" t="s">
        <v>1</v>
      </c>
      <c r="TAZ3" s="109" t="s">
        <v>1</v>
      </c>
      <c r="TBA3" s="109" t="s">
        <v>1</v>
      </c>
      <c r="TBB3" s="109" t="s">
        <v>1</v>
      </c>
      <c r="TBC3" s="109" t="s">
        <v>1</v>
      </c>
      <c r="TBD3" s="109" t="s">
        <v>1</v>
      </c>
      <c r="TBE3" s="109" t="s">
        <v>1</v>
      </c>
      <c r="TBF3" s="109" t="s">
        <v>1</v>
      </c>
      <c r="TBG3" s="109" t="s">
        <v>1</v>
      </c>
      <c r="TBH3" s="109" t="s">
        <v>1</v>
      </c>
      <c r="TBI3" s="109" t="s">
        <v>1</v>
      </c>
      <c r="TBJ3" s="109" t="s">
        <v>1</v>
      </c>
      <c r="TBK3" s="109" t="s">
        <v>1</v>
      </c>
      <c r="TBL3" s="109" t="s">
        <v>1</v>
      </c>
      <c r="TBM3" s="109" t="s">
        <v>1</v>
      </c>
      <c r="TBN3" s="109" t="s">
        <v>1</v>
      </c>
      <c r="TBO3" s="109" t="s">
        <v>1</v>
      </c>
      <c r="TBP3" s="109" t="s">
        <v>1</v>
      </c>
      <c r="TBQ3" s="109" t="s">
        <v>1</v>
      </c>
      <c r="TBR3" s="109" t="s">
        <v>1</v>
      </c>
      <c r="TBS3" s="109" t="s">
        <v>1</v>
      </c>
      <c r="TBT3" s="109" t="s">
        <v>1</v>
      </c>
      <c r="TBU3" s="109" t="s">
        <v>1</v>
      </c>
      <c r="TBV3" s="109" t="s">
        <v>1</v>
      </c>
      <c r="TBW3" s="109" t="s">
        <v>1</v>
      </c>
      <c r="TBX3" s="109" t="s">
        <v>1</v>
      </c>
      <c r="TBY3" s="109" t="s">
        <v>1</v>
      </c>
      <c r="TBZ3" s="109" t="s">
        <v>1</v>
      </c>
      <c r="TCA3" s="109" t="s">
        <v>1</v>
      </c>
      <c r="TCB3" s="109" t="s">
        <v>1</v>
      </c>
      <c r="TCC3" s="109" t="s">
        <v>1</v>
      </c>
      <c r="TCD3" s="109" t="s">
        <v>1</v>
      </c>
      <c r="TCE3" s="109" t="s">
        <v>1</v>
      </c>
      <c r="TCF3" s="109" t="s">
        <v>1</v>
      </c>
      <c r="TCG3" s="109" t="s">
        <v>1</v>
      </c>
      <c r="TCH3" s="109" t="s">
        <v>1</v>
      </c>
      <c r="TCI3" s="109" t="s">
        <v>1</v>
      </c>
      <c r="TCJ3" s="109" t="s">
        <v>1</v>
      </c>
      <c r="TCK3" s="109" t="s">
        <v>1</v>
      </c>
      <c r="TCL3" s="109" t="s">
        <v>1</v>
      </c>
      <c r="TCM3" s="109" t="s">
        <v>1</v>
      </c>
      <c r="TCN3" s="109" t="s">
        <v>1</v>
      </c>
      <c r="TCO3" s="109" t="s">
        <v>1</v>
      </c>
      <c r="TCP3" s="109" t="s">
        <v>1</v>
      </c>
      <c r="TCQ3" s="109" t="s">
        <v>1</v>
      </c>
      <c r="TCR3" s="109" t="s">
        <v>1</v>
      </c>
      <c r="TCS3" s="109" t="s">
        <v>1</v>
      </c>
      <c r="TCT3" s="109" t="s">
        <v>1</v>
      </c>
      <c r="TCU3" s="109" t="s">
        <v>1</v>
      </c>
      <c r="TCV3" s="109" t="s">
        <v>1</v>
      </c>
      <c r="TCW3" s="109" t="s">
        <v>1</v>
      </c>
      <c r="TCX3" s="109" t="s">
        <v>1</v>
      </c>
      <c r="TCY3" s="109" t="s">
        <v>1</v>
      </c>
      <c r="TCZ3" s="109" t="s">
        <v>1</v>
      </c>
      <c r="TDA3" s="109" t="s">
        <v>1</v>
      </c>
      <c r="TDB3" s="109" t="s">
        <v>1</v>
      </c>
      <c r="TDC3" s="109" t="s">
        <v>1</v>
      </c>
      <c r="TDD3" s="109" t="s">
        <v>1</v>
      </c>
      <c r="TDE3" s="109" t="s">
        <v>1</v>
      </c>
      <c r="TDF3" s="109" t="s">
        <v>1</v>
      </c>
      <c r="TDG3" s="109" t="s">
        <v>1</v>
      </c>
      <c r="TDH3" s="109" t="s">
        <v>1</v>
      </c>
      <c r="TDI3" s="109" t="s">
        <v>1</v>
      </c>
      <c r="TDJ3" s="109" t="s">
        <v>1</v>
      </c>
      <c r="TDK3" s="109" t="s">
        <v>1</v>
      </c>
      <c r="TDL3" s="109" t="s">
        <v>1</v>
      </c>
      <c r="TDM3" s="109" t="s">
        <v>1</v>
      </c>
      <c r="TDN3" s="109" t="s">
        <v>1</v>
      </c>
      <c r="TDO3" s="109" t="s">
        <v>1</v>
      </c>
      <c r="TDP3" s="109" t="s">
        <v>1</v>
      </c>
      <c r="TDQ3" s="109" t="s">
        <v>1</v>
      </c>
      <c r="TDR3" s="109" t="s">
        <v>1</v>
      </c>
      <c r="TDS3" s="109" t="s">
        <v>1</v>
      </c>
      <c r="TDT3" s="109" t="s">
        <v>1</v>
      </c>
      <c r="TDU3" s="109" t="s">
        <v>1</v>
      </c>
      <c r="TDV3" s="109" t="s">
        <v>1</v>
      </c>
      <c r="TDW3" s="109" t="s">
        <v>1</v>
      </c>
      <c r="TDX3" s="109" t="s">
        <v>1</v>
      </c>
      <c r="TDY3" s="109" t="s">
        <v>1</v>
      </c>
      <c r="TDZ3" s="109" t="s">
        <v>1</v>
      </c>
      <c r="TEA3" s="109" t="s">
        <v>1</v>
      </c>
      <c r="TEB3" s="109" t="s">
        <v>1</v>
      </c>
      <c r="TEC3" s="109" t="s">
        <v>1</v>
      </c>
      <c r="TED3" s="109" t="s">
        <v>1</v>
      </c>
      <c r="TEE3" s="109" t="s">
        <v>1</v>
      </c>
      <c r="TEF3" s="109" t="s">
        <v>1</v>
      </c>
      <c r="TEG3" s="109" t="s">
        <v>1</v>
      </c>
      <c r="TEH3" s="109" t="s">
        <v>1</v>
      </c>
      <c r="TEI3" s="109" t="s">
        <v>1</v>
      </c>
      <c r="TEJ3" s="109" t="s">
        <v>1</v>
      </c>
      <c r="TEK3" s="109" t="s">
        <v>1</v>
      </c>
      <c r="TEL3" s="109" t="s">
        <v>1</v>
      </c>
      <c r="TEM3" s="109" t="s">
        <v>1</v>
      </c>
      <c r="TEN3" s="109" t="s">
        <v>1</v>
      </c>
      <c r="TEO3" s="109" t="s">
        <v>1</v>
      </c>
      <c r="TEP3" s="109" t="s">
        <v>1</v>
      </c>
      <c r="TEQ3" s="109" t="s">
        <v>1</v>
      </c>
      <c r="TER3" s="109" t="s">
        <v>1</v>
      </c>
      <c r="TES3" s="109" t="s">
        <v>1</v>
      </c>
      <c r="TET3" s="109" t="s">
        <v>1</v>
      </c>
      <c r="TEU3" s="109" t="s">
        <v>1</v>
      </c>
      <c r="TEV3" s="109" t="s">
        <v>1</v>
      </c>
      <c r="TEW3" s="109" t="s">
        <v>1</v>
      </c>
      <c r="TEX3" s="109" t="s">
        <v>1</v>
      </c>
      <c r="TEY3" s="109" t="s">
        <v>1</v>
      </c>
      <c r="TEZ3" s="109" t="s">
        <v>1</v>
      </c>
      <c r="TFA3" s="109" t="s">
        <v>1</v>
      </c>
      <c r="TFB3" s="109" t="s">
        <v>1</v>
      </c>
      <c r="TFC3" s="109" t="s">
        <v>1</v>
      </c>
      <c r="TFD3" s="109" t="s">
        <v>1</v>
      </c>
      <c r="TFE3" s="109" t="s">
        <v>1</v>
      </c>
      <c r="TFF3" s="109" t="s">
        <v>1</v>
      </c>
      <c r="TFG3" s="109" t="s">
        <v>1</v>
      </c>
      <c r="TFH3" s="109" t="s">
        <v>1</v>
      </c>
      <c r="TFI3" s="109" t="s">
        <v>1</v>
      </c>
      <c r="TFJ3" s="109" t="s">
        <v>1</v>
      </c>
      <c r="TFK3" s="109" t="s">
        <v>1</v>
      </c>
      <c r="TFL3" s="109" t="s">
        <v>1</v>
      </c>
      <c r="TFM3" s="109" t="s">
        <v>1</v>
      </c>
      <c r="TFN3" s="109" t="s">
        <v>1</v>
      </c>
      <c r="TFO3" s="109" t="s">
        <v>1</v>
      </c>
      <c r="TFP3" s="109" t="s">
        <v>1</v>
      </c>
      <c r="TFQ3" s="109" t="s">
        <v>1</v>
      </c>
      <c r="TFR3" s="109" t="s">
        <v>1</v>
      </c>
      <c r="TFS3" s="109" t="s">
        <v>1</v>
      </c>
      <c r="TFT3" s="109" t="s">
        <v>1</v>
      </c>
      <c r="TFU3" s="109" t="s">
        <v>1</v>
      </c>
      <c r="TFV3" s="109" t="s">
        <v>1</v>
      </c>
      <c r="TFW3" s="109" t="s">
        <v>1</v>
      </c>
      <c r="TFX3" s="109" t="s">
        <v>1</v>
      </c>
      <c r="TFY3" s="109" t="s">
        <v>1</v>
      </c>
      <c r="TFZ3" s="109" t="s">
        <v>1</v>
      </c>
      <c r="TGA3" s="109" t="s">
        <v>1</v>
      </c>
      <c r="TGB3" s="109" t="s">
        <v>1</v>
      </c>
      <c r="TGC3" s="109" t="s">
        <v>1</v>
      </c>
      <c r="TGD3" s="109" t="s">
        <v>1</v>
      </c>
      <c r="TGE3" s="109" t="s">
        <v>1</v>
      </c>
      <c r="TGF3" s="109" t="s">
        <v>1</v>
      </c>
      <c r="TGG3" s="109" t="s">
        <v>1</v>
      </c>
      <c r="TGH3" s="109" t="s">
        <v>1</v>
      </c>
      <c r="TGI3" s="109" t="s">
        <v>1</v>
      </c>
      <c r="TGJ3" s="109" t="s">
        <v>1</v>
      </c>
      <c r="TGK3" s="109" t="s">
        <v>1</v>
      </c>
      <c r="TGL3" s="109" t="s">
        <v>1</v>
      </c>
      <c r="TGM3" s="109" t="s">
        <v>1</v>
      </c>
      <c r="TGN3" s="109" t="s">
        <v>1</v>
      </c>
      <c r="TGO3" s="109" t="s">
        <v>1</v>
      </c>
      <c r="TGP3" s="109" t="s">
        <v>1</v>
      </c>
      <c r="TGQ3" s="109" t="s">
        <v>1</v>
      </c>
      <c r="TGR3" s="109" t="s">
        <v>1</v>
      </c>
      <c r="TGS3" s="109" t="s">
        <v>1</v>
      </c>
      <c r="TGT3" s="109" t="s">
        <v>1</v>
      </c>
      <c r="TGU3" s="109" t="s">
        <v>1</v>
      </c>
      <c r="TGV3" s="109" t="s">
        <v>1</v>
      </c>
      <c r="TGW3" s="109" t="s">
        <v>1</v>
      </c>
      <c r="TGX3" s="109" t="s">
        <v>1</v>
      </c>
      <c r="TGY3" s="109" t="s">
        <v>1</v>
      </c>
      <c r="TGZ3" s="109" t="s">
        <v>1</v>
      </c>
      <c r="THA3" s="109" t="s">
        <v>1</v>
      </c>
      <c r="THB3" s="109" t="s">
        <v>1</v>
      </c>
      <c r="THC3" s="109" t="s">
        <v>1</v>
      </c>
      <c r="THD3" s="109" t="s">
        <v>1</v>
      </c>
      <c r="THE3" s="109" t="s">
        <v>1</v>
      </c>
      <c r="THF3" s="109" t="s">
        <v>1</v>
      </c>
      <c r="THG3" s="109" t="s">
        <v>1</v>
      </c>
      <c r="THH3" s="109" t="s">
        <v>1</v>
      </c>
      <c r="THI3" s="109" t="s">
        <v>1</v>
      </c>
      <c r="THJ3" s="109" t="s">
        <v>1</v>
      </c>
      <c r="THK3" s="109" t="s">
        <v>1</v>
      </c>
      <c r="THL3" s="109" t="s">
        <v>1</v>
      </c>
      <c r="THM3" s="109" t="s">
        <v>1</v>
      </c>
      <c r="THN3" s="109" t="s">
        <v>1</v>
      </c>
      <c r="THO3" s="109" t="s">
        <v>1</v>
      </c>
      <c r="THP3" s="109" t="s">
        <v>1</v>
      </c>
      <c r="THQ3" s="109" t="s">
        <v>1</v>
      </c>
      <c r="THR3" s="109" t="s">
        <v>1</v>
      </c>
      <c r="THS3" s="109" t="s">
        <v>1</v>
      </c>
      <c r="THT3" s="109" t="s">
        <v>1</v>
      </c>
      <c r="THU3" s="109" t="s">
        <v>1</v>
      </c>
      <c r="THV3" s="109" t="s">
        <v>1</v>
      </c>
      <c r="THW3" s="109" t="s">
        <v>1</v>
      </c>
      <c r="THX3" s="109" t="s">
        <v>1</v>
      </c>
      <c r="THY3" s="109" t="s">
        <v>1</v>
      </c>
      <c r="THZ3" s="109" t="s">
        <v>1</v>
      </c>
      <c r="TIA3" s="109" t="s">
        <v>1</v>
      </c>
      <c r="TIB3" s="109" t="s">
        <v>1</v>
      </c>
      <c r="TIC3" s="109" t="s">
        <v>1</v>
      </c>
      <c r="TID3" s="109" t="s">
        <v>1</v>
      </c>
      <c r="TIE3" s="109" t="s">
        <v>1</v>
      </c>
      <c r="TIF3" s="109" t="s">
        <v>1</v>
      </c>
      <c r="TIG3" s="109" t="s">
        <v>1</v>
      </c>
      <c r="TIH3" s="109" t="s">
        <v>1</v>
      </c>
      <c r="TII3" s="109" t="s">
        <v>1</v>
      </c>
      <c r="TIJ3" s="109" t="s">
        <v>1</v>
      </c>
      <c r="TIK3" s="109" t="s">
        <v>1</v>
      </c>
      <c r="TIL3" s="109" t="s">
        <v>1</v>
      </c>
      <c r="TIM3" s="109" t="s">
        <v>1</v>
      </c>
      <c r="TIN3" s="109" t="s">
        <v>1</v>
      </c>
      <c r="TIO3" s="109" t="s">
        <v>1</v>
      </c>
      <c r="TIP3" s="109" t="s">
        <v>1</v>
      </c>
      <c r="TIQ3" s="109" t="s">
        <v>1</v>
      </c>
      <c r="TIR3" s="109" t="s">
        <v>1</v>
      </c>
      <c r="TIS3" s="109" t="s">
        <v>1</v>
      </c>
      <c r="TIT3" s="109" t="s">
        <v>1</v>
      </c>
      <c r="TIU3" s="109" t="s">
        <v>1</v>
      </c>
      <c r="TIV3" s="109" t="s">
        <v>1</v>
      </c>
      <c r="TIW3" s="109" t="s">
        <v>1</v>
      </c>
      <c r="TIX3" s="109" t="s">
        <v>1</v>
      </c>
      <c r="TIY3" s="109" t="s">
        <v>1</v>
      </c>
      <c r="TIZ3" s="109" t="s">
        <v>1</v>
      </c>
      <c r="TJA3" s="109" t="s">
        <v>1</v>
      </c>
      <c r="TJB3" s="109" t="s">
        <v>1</v>
      </c>
      <c r="TJC3" s="109" t="s">
        <v>1</v>
      </c>
      <c r="TJD3" s="109" t="s">
        <v>1</v>
      </c>
      <c r="TJE3" s="109" t="s">
        <v>1</v>
      </c>
      <c r="TJF3" s="109" t="s">
        <v>1</v>
      </c>
      <c r="TJG3" s="109" t="s">
        <v>1</v>
      </c>
      <c r="TJH3" s="109" t="s">
        <v>1</v>
      </c>
      <c r="TJI3" s="109" t="s">
        <v>1</v>
      </c>
      <c r="TJJ3" s="109" t="s">
        <v>1</v>
      </c>
      <c r="TJK3" s="109" t="s">
        <v>1</v>
      </c>
      <c r="TJL3" s="109" t="s">
        <v>1</v>
      </c>
      <c r="TJM3" s="109" t="s">
        <v>1</v>
      </c>
      <c r="TJN3" s="109" t="s">
        <v>1</v>
      </c>
      <c r="TJO3" s="109" t="s">
        <v>1</v>
      </c>
      <c r="TJP3" s="109" t="s">
        <v>1</v>
      </c>
      <c r="TJQ3" s="109" t="s">
        <v>1</v>
      </c>
      <c r="TJR3" s="109" t="s">
        <v>1</v>
      </c>
      <c r="TJS3" s="109" t="s">
        <v>1</v>
      </c>
      <c r="TJT3" s="109" t="s">
        <v>1</v>
      </c>
      <c r="TJU3" s="109" t="s">
        <v>1</v>
      </c>
      <c r="TJV3" s="109" t="s">
        <v>1</v>
      </c>
      <c r="TJW3" s="109" t="s">
        <v>1</v>
      </c>
      <c r="TJX3" s="109" t="s">
        <v>1</v>
      </c>
      <c r="TJY3" s="109" t="s">
        <v>1</v>
      </c>
      <c r="TJZ3" s="109" t="s">
        <v>1</v>
      </c>
      <c r="TKA3" s="109" t="s">
        <v>1</v>
      </c>
      <c r="TKB3" s="109" t="s">
        <v>1</v>
      </c>
      <c r="TKC3" s="109" t="s">
        <v>1</v>
      </c>
      <c r="TKD3" s="109" t="s">
        <v>1</v>
      </c>
      <c r="TKE3" s="109" t="s">
        <v>1</v>
      </c>
      <c r="TKF3" s="109" t="s">
        <v>1</v>
      </c>
      <c r="TKG3" s="109" t="s">
        <v>1</v>
      </c>
      <c r="TKH3" s="109" t="s">
        <v>1</v>
      </c>
      <c r="TKI3" s="109" t="s">
        <v>1</v>
      </c>
      <c r="TKJ3" s="109" t="s">
        <v>1</v>
      </c>
      <c r="TKK3" s="109" t="s">
        <v>1</v>
      </c>
      <c r="TKL3" s="109" t="s">
        <v>1</v>
      </c>
      <c r="TKM3" s="109" t="s">
        <v>1</v>
      </c>
      <c r="TKN3" s="109" t="s">
        <v>1</v>
      </c>
      <c r="TKO3" s="109" t="s">
        <v>1</v>
      </c>
      <c r="TKP3" s="109" t="s">
        <v>1</v>
      </c>
      <c r="TKQ3" s="109" t="s">
        <v>1</v>
      </c>
      <c r="TKR3" s="109" t="s">
        <v>1</v>
      </c>
      <c r="TKS3" s="109" t="s">
        <v>1</v>
      </c>
      <c r="TKT3" s="109" t="s">
        <v>1</v>
      </c>
      <c r="TKU3" s="109" t="s">
        <v>1</v>
      </c>
      <c r="TKV3" s="109" t="s">
        <v>1</v>
      </c>
      <c r="TKW3" s="109" t="s">
        <v>1</v>
      </c>
      <c r="TKX3" s="109" t="s">
        <v>1</v>
      </c>
      <c r="TKY3" s="109" t="s">
        <v>1</v>
      </c>
      <c r="TKZ3" s="109" t="s">
        <v>1</v>
      </c>
      <c r="TLA3" s="109" t="s">
        <v>1</v>
      </c>
      <c r="TLB3" s="109" t="s">
        <v>1</v>
      </c>
      <c r="TLC3" s="109" t="s">
        <v>1</v>
      </c>
      <c r="TLD3" s="109" t="s">
        <v>1</v>
      </c>
      <c r="TLE3" s="109" t="s">
        <v>1</v>
      </c>
      <c r="TLF3" s="109" t="s">
        <v>1</v>
      </c>
      <c r="TLG3" s="109" t="s">
        <v>1</v>
      </c>
      <c r="TLH3" s="109" t="s">
        <v>1</v>
      </c>
      <c r="TLI3" s="109" t="s">
        <v>1</v>
      </c>
      <c r="TLJ3" s="109" t="s">
        <v>1</v>
      </c>
      <c r="TLK3" s="109" t="s">
        <v>1</v>
      </c>
      <c r="TLL3" s="109" t="s">
        <v>1</v>
      </c>
      <c r="TLM3" s="109" t="s">
        <v>1</v>
      </c>
      <c r="TLN3" s="109" t="s">
        <v>1</v>
      </c>
      <c r="TLO3" s="109" t="s">
        <v>1</v>
      </c>
      <c r="TLP3" s="109" t="s">
        <v>1</v>
      </c>
      <c r="TLQ3" s="109" t="s">
        <v>1</v>
      </c>
      <c r="TLR3" s="109" t="s">
        <v>1</v>
      </c>
      <c r="TLS3" s="109" t="s">
        <v>1</v>
      </c>
      <c r="TLT3" s="109" t="s">
        <v>1</v>
      </c>
      <c r="TLU3" s="109" t="s">
        <v>1</v>
      </c>
      <c r="TLV3" s="109" t="s">
        <v>1</v>
      </c>
      <c r="TLW3" s="109" t="s">
        <v>1</v>
      </c>
      <c r="TLX3" s="109" t="s">
        <v>1</v>
      </c>
      <c r="TLY3" s="109" t="s">
        <v>1</v>
      </c>
      <c r="TLZ3" s="109" t="s">
        <v>1</v>
      </c>
      <c r="TMA3" s="109" t="s">
        <v>1</v>
      </c>
      <c r="TMB3" s="109" t="s">
        <v>1</v>
      </c>
      <c r="TMC3" s="109" t="s">
        <v>1</v>
      </c>
      <c r="TMD3" s="109" t="s">
        <v>1</v>
      </c>
      <c r="TME3" s="109" t="s">
        <v>1</v>
      </c>
      <c r="TMF3" s="109" t="s">
        <v>1</v>
      </c>
      <c r="TMG3" s="109" t="s">
        <v>1</v>
      </c>
      <c r="TMH3" s="109" t="s">
        <v>1</v>
      </c>
      <c r="TMI3" s="109" t="s">
        <v>1</v>
      </c>
      <c r="TMJ3" s="109" t="s">
        <v>1</v>
      </c>
      <c r="TMK3" s="109" t="s">
        <v>1</v>
      </c>
      <c r="TML3" s="109" t="s">
        <v>1</v>
      </c>
      <c r="TMM3" s="109" t="s">
        <v>1</v>
      </c>
      <c r="TMN3" s="109" t="s">
        <v>1</v>
      </c>
      <c r="TMO3" s="109" t="s">
        <v>1</v>
      </c>
      <c r="TMP3" s="109" t="s">
        <v>1</v>
      </c>
      <c r="TMQ3" s="109" t="s">
        <v>1</v>
      </c>
      <c r="TMR3" s="109" t="s">
        <v>1</v>
      </c>
      <c r="TMS3" s="109" t="s">
        <v>1</v>
      </c>
      <c r="TMT3" s="109" t="s">
        <v>1</v>
      </c>
      <c r="TMU3" s="109" t="s">
        <v>1</v>
      </c>
      <c r="TMV3" s="109" t="s">
        <v>1</v>
      </c>
      <c r="TMW3" s="109" t="s">
        <v>1</v>
      </c>
      <c r="TMX3" s="109" t="s">
        <v>1</v>
      </c>
      <c r="TMY3" s="109" t="s">
        <v>1</v>
      </c>
      <c r="TMZ3" s="109" t="s">
        <v>1</v>
      </c>
      <c r="TNA3" s="109" t="s">
        <v>1</v>
      </c>
      <c r="TNB3" s="109" t="s">
        <v>1</v>
      </c>
      <c r="TNC3" s="109" t="s">
        <v>1</v>
      </c>
      <c r="TND3" s="109" t="s">
        <v>1</v>
      </c>
      <c r="TNE3" s="109" t="s">
        <v>1</v>
      </c>
      <c r="TNF3" s="109" t="s">
        <v>1</v>
      </c>
      <c r="TNG3" s="109" t="s">
        <v>1</v>
      </c>
      <c r="TNH3" s="109" t="s">
        <v>1</v>
      </c>
      <c r="TNI3" s="109" t="s">
        <v>1</v>
      </c>
      <c r="TNJ3" s="109" t="s">
        <v>1</v>
      </c>
      <c r="TNK3" s="109" t="s">
        <v>1</v>
      </c>
      <c r="TNL3" s="109" t="s">
        <v>1</v>
      </c>
      <c r="TNM3" s="109" t="s">
        <v>1</v>
      </c>
      <c r="TNN3" s="109" t="s">
        <v>1</v>
      </c>
      <c r="TNO3" s="109" t="s">
        <v>1</v>
      </c>
      <c r="TNP3" s="109" t="s">
        <v>1</v>
      </c>
      <c r="TNQ3" s="109" t="s">
        <v>1</v>
      </c>
      <c r="TNR3" s="109" t="s">
        <v>1</v>
      </c>
      <c r="TNS3" s="109" t="s">
        <v>1</v>
      </c>
      <c r="TNT3" s="109" t="s">
        <v>1</v>
      </c>
      <c r="TNU3" s="109" t="s">
        <v>1</v>
      </c>
      <c r="TNV3" s="109" t="s">
        <v>1</v>
      </c>
      <c r="TNW3" s="109" t="s">
        <v>1</v>
      </c>
      <c r="TNX3" s="109" t="s">
        <v>1</v>
      </c>
      <c r="TNY3" s="109" t="s">
        <v>1</v>
      </c>
      <c r="TNZ3" s="109" t="s">
        <v>1</v>
      </c>
      <c r="TOA3" s="109" t="s">
        <v>1</v>
      </c>
      <c r="TOB3" s="109" t="s">
        <v>1</v>
      </c>
      <c r="TOC3" s="109" t="s">
        <v>1</v>
      </c>
      <c r="TOD3" s="109" t="s">
        <v>1</v>
      </c>
      <c r="TOE3" s="109" t="s">
        <v>1</v>
      </c>
      <c r="TOF3" s="109" t="s">
        <v>1</v>
      </c>
      <c r="TOG3" s="109" t="s">
        <v>1</v>
      </c>
      <c r="TOH3" s="109" t="s">
        <v>1</v>
      </c>
      <c r="TOI3" s="109" t="s">
        <v>1</v>
      </c>
      <c r="TOJ3" s="109" t="s">
        <v>1</v>
      </c>
      <c r="TOK3" s="109" t="s">
        <v>1</v>
      </c>
      <c r="TOL3" s="109" t="s">
        <v>1</v>
      </c>
      <c r="TOM3" s="109" t="s">
        <v>1</v>
      </c>
      <c r="TON3" s="109" t="s">
        <v>1</v>
      </c>
      <c r="TOO3" s="109" t="s">
        <v>1</v>
      </c>
      <c r="TOP3" s="109" t="s">
        <v>1</v>
      </c>
      <c r="TOQ3" s="109" t="s">
        <v>1</v>
      </c>
      <c r="TOR3" s="109" t="s">
        <v>1</v>
      </c>
      <c r="TOS3" s="109" t="s">
        <v>1</v>
      </c>
      <c r="TOT3" s="109" t="s">
        <v>1</v>
      </c>
      <c r="TOU3" s="109" t="s">
        <v>1</v>
      </c>
      <c r="TOV3" s="109" t="s">
        <v>1</v>
      </c>
      <c r="TOW3" s="109" t="s">
        <v>1</v>
      </c>
      <c r="TOX3" s="109" t="s">
        <v>1</v>
      </c>
      <c r="TOY3" s="109" t="s">
        <v>1</v>
      </c>
      <c r="TOZ3" s="109" t="s">
        <v>1</v>
      </c>
      <c r="TPA3" s="109" t="s">
        <v>1</v>
      </c>
      <c r="TPB3" s="109" t="s">
        <v>1</v>
      </c>
      <c r="TPC3" s="109" t="s">
        <v>1</v>
      </c>
      <c r="TPD3" s="109" t="s">
        <v>1</v>
      </c>
      <c r="TPE3" s="109" t="s">
        <v>1</v>
      </c>
      <c r="TPF3" s="109" t="s">
        <v>1</v>
      </c>
      <c r="TPG3" s="109" t="s">
        <v>1</v>
      </c>
      <c r="TPH3" s="109" t="s">
        <v>1</v>
      </c>
      <c r="TPI3" s="109" t="s">
        <v>1</v>
      </c>
      <c r="TPJ3" s="109" t="s">
        <v>1</v>
      </c>
      <c r="TPK3" s="109" t="s">
        <v>1</v>
      </c>
      <c r="TPL3" s="109" t="s">
        <v>1</v>
      </c>
      <c r="TPM3" s="109" t="s">
        <v>1</v>
      </c>
      <c r="TPN3" s="109" t="s">
        <v>1</v>
      </c>
      <c r="TPO3" s="109" t="s">
        <v>1</v>
      </c>
      <c r="TPP3" s="109" t="s">
        <v>1</v>
      </c>
      <c r="TPQ3" s="109" t="s">
        <v>1</v>
      </c>
      <c r="TPR3" s="109" t="s">
        <v>1</v>
      </c>
      <c r="TPS3" s="109" t="s">
        <v>1</v>
      </c>
      <c r="TPT3" s="109" t="s">
        <v>1</v>
      </c>
      <c r="TPU3" s="109" t="s">
        <v>1</v>
      </c>
      <c r="TPV3" s="109" t="s">
        <v>1</v>
      </c>
      <c r="TPW3" s="109" t="s">
        <v>1</v>
      </c>
      <c r="TPX3" s="109" t="s">
        <v>1</v>
      </c>
      <c r="TPY3" s="109" t="s">
        <v>1</v>
      </c>
      <c r="TPZ3" s="109" t="s">
        <v>1</v>
      </c>
      <c r="TQA3" s="109" t="s">
        <v>1</v>
      </c>
      <c r="TQB3" s="109" t="s">
        <v>1</v>
      </c>
      <c r="TQC3" s="109" t="s">
        <v>1</v>
      </c>
      <c r="TQD3" s="109" t="s">
        <v>1</v>
      </c>
      <c r="TQE3" s="109" t="s">
        <v>1</v>
      </c>
      <c r="TQF3" s="109" t="s">
        <v>1</v>
      </c>
      <c r="TQG3" s="109" t="s">
        <v>1</v>
      </c>
      <c r="TQH3" s="109" t="s">
        <v>1</v>
      </c>
      <c r="TQI3" s="109" t="s">
        <v>1</v>
      </c>
      <c r="TQJ3" s="109" t="s">
        <v>1</v>
      </c>
      <c r="TQK3" s="109" t="s">
        <v>1</v>
      </c>
      <c r="TQL3" s="109" t="s">
        <v>1</v>
      </c>
      <c r="TQM3" s="109" t="s">
        <v>1</v>
      </c>
      <c r="TQN3" s="109" t="s">
        <v>1</v>
      </c>
      <c r="TQO3" s="109" t="s">
        <v>1</v>
      </c>
      <c r="TQP3" s="109" t="s">
        <v>1</v>
      </c>
      <c r="TQQ3" s="109" t="s">
        <v>1</v>
      </c>
      <c r="TQR3" s="109" t="s">
        <v>1</v>
      </c>
      <c r="TQS3" s="109" t="s">
        <v>1</v>
      </c>
      <c r="TQT3" s="109" t="s">
        <v>1</v>
      </c>
      <c r="TQU3" s="109" t="s">
        <v>1</v>
      </c>
      <c r="TQV3" s="109" t="s">
        <v>1</v>
      </c>
      <c r="TQW3" s="109" t="s">
        <v>1</v>
      </c>
      <c r="TQX3" s="109" t="s">
        <v>1</v>
      </c>
      <c r="TQY3" s="109" t="s">
        <v>1</v>
      </c>
      <c r="TQZ3" s="109" t="s">
        <v>1</v>
      </c>
      <c r="TRA3" s="109" t="s">
        <v>1</v>
      </c>
      <c r="TRB3" s="109" t="s">
        <v>1</v>
      </c>
      <c r="TRC3" s="109" t="s">
        <v>1</v>
      </c>
      <c r="TRD3" s="109" t="s">
        <v>1</v>
      </c>
      <c r="TRE3" s="109" t="s">
        <v>1</v>
      </c>
      <c r="TRF3" s="109" t="s">
        <v>1</v>
      </c>
      <c r="TRG3" s="109" t="s">
        <v>1</v>
      </c>
      <c r="TRH3" s="109" t="s">
        <v>1</v>
      </c>
      <c r="TRI3" s="109" t="s">
        <v>1</v>
      </c>
      <c r="TRJ3" s="109" t="s">
        <v>1</v>
      </c>
      <c r="TRK3" s="109" t="s">
        <v>1</v>
      </c>
      <c r="TRL3" s="109" t="s">
        <v>1</v>
      </c>
      <c r="TRM3" s="109" t="s">
        <v>1</v>
      </c>
      <c r="TRN3" s="109" t="s">
        <v>1</v>
      </c>
      <c r="TRO3" s="109" t="s">
        <v>1</v>
      </c>
      <c r="TRP3" s="109" t="s">
        <v>1</v>
      </c>
      <c r="TRQ3" s="109" t="s">
        <v>1</v>
      </c>
      <c r="TRR3" s="109" t="s">
        <v>1</v>
      </c>
      <c r="TRS3" s="109" t="s">
        <v>1</v>
      </c>
      <c r="TRT3" s="109" t="s">
        <v>1</v>
      </c>
      <c r="TRU3" s="109" t="s">
        <v>1</v>
      </c>
      <c r="TRV3" s="109" t="s">
        <v>1</v>
      </c>
      <c r="TRW3" s="109" t="s">
        <v>1</v>
      </c>
      <c r="TRX3" s="109" t="s">
        <v>1</v>
      </c>
      <c r="TRY3" s="109" t="s">
        <v>1</v>
      </c>
      <c r="TRZ3" s="109" t="s">
        <v>1</v>
      </c>
      <c r="TSA3" s="109" t="s">
        <v>1</v>
      </c>
      <c r="TSB3" s="109" t="s">
        <v>1</v>
      </c>
      <c r="TSC3" s="109" t="s">
        <v>1</v>
      </c>
      <c r="TSD3" s="109" t="s">
        <v>1</v>
      </c>
      <c r="TSE3" s="109" t="s">
        <v>1</v>
      </c>
      <c r="TSF3" s="109" t="s">
        <v>1</v>
      </c>
      <c r="TSG3" s="109" t="s">
        <v>1</v>
      </c>
      <c r="TSH3" s="109" t="s">
        <v>1</v>
      </c>
      <c r="TSI3" s="109" t="s">
        <v>1</v>
      </c>
      <c r="TSJ3" s="109" t="s">
        <v>1</v>
      </c>
      <c r="TSK3" s="109" t="s">
        <v>1</v>
      </c>
      <c r="TSL3" s="109" t="s">
        <v>1</v>
      </c>
      <c r="TSM3" s="109" t="s">
        <v>1</v>
      </c>
      <c r="TSN3" s="109" t="s">
        <v>1</v>
      </c>
      <c r="TSO3" s="109" t="s">
        <v>1</v>
      </c>
      <c r="TSP3" s="109" t="s">
        <v>1</v>
      </c>
      <c r="TSQ3" s="109" t="s">
        <v>1</v>
      </c>
      <c r="TSR3" s="109" t="s">
        <v>1</v>
      </c>
      <c r="TSS3" s="109" t="s">
        <v>1</v>
      </c>
      <c r="TST3" s="109" t="s">
        <v>1</v>
      </c>
      <c r="TSU3" s="109" t="s">
        <v>1</v>
      </c>
      <c r="TSV3" s="109" t="s">
        <v>1</v>
      </c>
      <c r="TSW3" s="109" t="s">
        <v>1</v>
      </c>
      <c r="TSX3" s="109" t="s">
        <v>1</v>
      </c>
      <c r="TSY3" s="109" t="s">
        <v>1</v>
      </c>
      <c r="TSZ3" s="109" t="s">
        <v>1</v>
      </c>
      <c r="TTA3" s="109" t="s">
        <v>1</v>
      </c>
      <c r="TTB3" s="109" t="s">
        <v>1</v>
      </c>
      <c r="TTC3" s="109" t="s">
        <v>1</v>
      </c>
      <c r="TTD3" s="109" t="s">
        <v>1</v>
      </c>
      <c r="TTE3" s="109" t="s">
        <v>1</v>
      </c>
      <c r="TTF3" s="109" t="s">
        <v>1</v>
      </c>
      <c r="TTG3" s="109" t="s">
        <v>1</v>
      </c>
      <c r="TTH3" s="109" t="s">
        <v>1</v>
      </c>
      <c r="TTI3" s="109" t="s">
        <v>1</v>
      </c>
      <c r="TTJ3" s="109" t="s">
        <v>1</v>
      </c>
      <c r="TTK3" s="109" t="s">
        <v>1</v>
      </c>
      <c r="TTL3" s="109" t="s">
        <v>1</v>
      </c>
      <c r="TTM3" s="109" t="s">
        <v>1</v>
      </c>
      <c r="TTN3" s="109" t="s">
        <v>1</v>
      </c>
      <c r="TTO3" s="109" t="s">
        <v>1</v>
      </c>
      <c r="TTP3" s="109" t="s">
        <v>1</v>
      </c>
      <c r="TTQ3" s="109" t="s">
        <v>1</v>
      </c>
      <c r="TTR3" s="109" t="s">
        <v>1</v>
      </c>
      <c r="TTS3" s="109" t="s">
        <v>1</v>
      </c>
      <c r="TTT3" s="109" t="s">
        <v>1</v>
      </c>
      <c r="TTU3" s="109" t="s">
        <v>1</v>
      </c>
      <c r="TTV3" s="109" t="s">
        <v>1</v>
      </c>
      <c r="TTW3" s="109" t="s">
        <v>1</v>
      </c>
      <c r="TTX3" s="109" t="s">
        <v>1</v>
      </c>
      <c r="TTY3" s="109" t="s">
        <v>1</v>
      </c>
      <c r="TTZ3" s="109" t="s">
        <v>1</v>
      </c>
      <c r="TUA3" s="109" t="s">
        <v>1</v>
      </c>
      <c r="TUB3" s="109" t="s">
        <v>1</v>
      </c>
      <c r="TUC3" s="109" t="s">
        <v>1</v>
      </c>
      <c r="TUD3" s="109" t="s">
        <v>1</v>
      </c>
      <c r="TUE3" s="109" t="s">
        <v>1</v>
      </c>
      <c r="TUF3" s="109" t="s">
        <v>1</v>
      </c>
      <c r="TUG3" s="109" t="s">
        <v>1</v>
      </c>
      <c r="TUH3" s="109" t="s">
        <v>1</v>
      </c>
      <c r="TUI3" s="109" t="s">
        <v>1</v>
      </c>
      <c r="TUJ3" s="109" t="s">
        <v>1</v>
      </c>
      <c r="TUK3" s="109" t="s">
        <v>1</v>
      </c>
      <c r="TUL3" s="109" t="s">
        <v>1</v>
      </c>
      <c r="TUM3" s="109" t="s">
        <v>1</v>
      </c>
      <c r="TUN3" s="109" t="s">
        <v>1</v>
      </c>
      <c r="TUO3" s="109" t="s">
        <v>1</v>
      </c>
      <c r="TUP3" s="109" t="s">
        <v>1</v>
      </c>
      <c r="TUQ3" s="109" t="s">
        <v>1</v>
      </c>
      <c r="TUR3" s="109" t="s">
        <v>1</v>
      </c>
      <c r="TUS3" s="109" t="s">
        <v>1</v>
      </c>
      <c r="TUT3" s="109" t="s">
        <v>1</v>
      </c>
      <c r="TUU3" s="109" t="s">
        <v>1</v>
      </c>
      <c r="TUV3" s="109" t="s">
        <v>1</v>
      </c>
      <c r="TUW3" s="109" t="s">
        <v>1</v>
      </c>
      <c r="TUX3" s="109" t="s">
        <v>1</v>
      </c>
      <c r="TUY3" s="109" t="s">
        <v>1</v>
      </c>
      <c r="TUZ3" s="109" t="s">
        <v>1</v>
      </c>
      <c r="TVA3" s="109" t="s">
        <v>1</v>
      </c>
      <c r="TVB3" s="109" t="s">
        <v>1</v>
      </c>
      <c r="TVC3" s="109" t="s">
        <v>1</v>
      </c>
      <c r="TVD3" s="109" t="s">
        <v>1</v>
      </c>
      <c r="TVE3" s="109" t="s">
        <v>1</v>
      </c>
      <c r="TVF3" s="109" t="s">
        <v>1</v>
      </c>
      <c r="TVG3" s="109" t="s">
        <v>1</v>
      </c>
      <c r="TVH3" s="109" t="s">
        <v>1</v>
      </c>
      <c r="TVI3" s="109" t="s">
        <v>1</v>
      </c>
      <c r="TVJ3" s="109" t="s">
        <v>1</v>
      </c>
      <c r="TVK3" s="109" t="s">
        <v>1</v>
      </c>
      <c r="TVL3" s="109" t="s">
        <v>1</v>
      </c>
      <c r="TVM3" s="109" t="s">
        <v>1</v>
      </c>
      <c r="TVN3" s="109" t="s">
        <v>1</v>
      </c>
      <c r="TVO3" s="109" t="s">
        <v>1</v>
      </c>
      <c r="TVP3" s="109" t="s">
        <v>1</v>
      </c>
      <c r="TVQ3" s="109" t="s">
        <v>1</v>
      </c>
      <c r="TVR3" s="109" t="s">
        <v>1</v>
      </c>
      <c r="TVS3" s="109" t="s">
        <v>1</v>
      </c>
      <c r="TVT3" s="109" t="s">
        <v>1</v>
      </c>
      <c r="TVU3" s="109" t="s">
        <v>1</v>
      </c>
      <c r="TVV3" s="109" t="s">
        <v>1</v>
      </c>
      <c r="TVW3" s="109" t="s">
        <v>1</v>
      </c>
      <c r="TVX3" s="109" t="s">
        <v>1</v>
      </c>
      <c r="TVY3" s="109" t="s">
        <v>1</v>
      </c>
      <c r="TVZ3" s="109" t="s">
        <v>1</v>
      </c>
      <c r="TWA3" s="109" t="s">
        <v>1</v>
      </c>
      <c r="TWB3" s="109" t="s">
        <v>1</v>
      </c>
      <c r="TWC3" s="109" t="s">
        <v>1</v>
      </c>
      <c r="TWD3" s="109" t="s">
        <v>1</v>
      </c>
      <c r="TWE3" s="109" t="s">
        <v>1</v>
      </c>
      <c r="TWF3" s="109" t="s">
        <v>1</v>
      </c>
      <c r="TWG3" s="109" t="s">
        <v>1</v>
      </c>
      <c r="TWH3" s="109" t="s">
        <v>1</v>
      </c>
      <c r="TWI3" s="109" t="s">
        <v>1</v>
      </c>
      <c r="TWJ3" s="109" t="s">
        <v>1</v>
      </c>
      <c r="TWK3" s="109" t="s">
        <v>1</v>
      </c>
      <c r="TWL3" s="109" t="s">
        <v>1</v>
      </c>
      <c r="TWM3" s="109" t="s">
        <v>1</v>
      </c>
      <c r="TWN3" s="109" t="s">
        <v>1</v>
      </c>
      <c r="TWO3" s="109" t="s">
        <v>1</v>
      </c>
      <c r="TWP3" s="109" t="s">
        <v>1</v>
      </c>
      <c r="TWQ3" s="109" t="s">
        <v>1</v>
      </c>
      <c r="TWR3" s="109" t="s">
        <v>1</v>
      </c>
      <c r="TWS3" s="109" t="s">
        <v>1</v>
      </c>
      <c r="TWT3" s="109" t="s">
        <v>1</v>
      </c>
      <c r="TWU3" s="109" t="s">
        <v>1</v>
      </c>
      <c r="TWV3" s="109" t="s">
        <v>1</v>
      </c>
      <c r="TWW3" s="109" t="s">
        <v>1</v>
      </c>
      <c r="TWX3" s="109" t="s">
        <v>1</v>
      </c>
      <c r="TWY3" s="109" t="s">
        <v>1</v>
      </c>
      <c r="TWZ3" s="109" t="s">
        <v>1</v>
      </c>
      <c r="TXA3" s="109" t="s">
        <v>1</v>
      </c>
      <c r="TXB3" s="109" t="s">
        <v>1</v>
      </c>
      <c r="TXC3" s="109" t="s">
        <v>1</v>
      </c>
      <c r="TXD3" s="109" t="s">
        <v>1</v>
      </c>
      <c r="TXE3" s="109" t="s">
        <v>1</v>
      </c>
      <c r="TXF3" s="109" t="s">
        <v>1</v>
      </c>
      <c r="TXG3" s="109" t="s">
        <v>1</v>
      </c>
      <c r="TXH3" s="109" t="s">
        <v>1</v>
      </c>
      <c r="TXI3" s="109" t="s">
        <v>1</v>
      </c>
      <c r="TXJ3" s="109" t="s">
        <v>1</v>
      </c>
      <c r="TXK3" s="109" t="s">
        <v>1</v>
      </c>
      <c r="TXL3" s="109" t="s">
        <v>1</v>
      </c>
      <c r="TXM3" s="109" t="s">
        <v>1</v>
      </c>
      <c r="TXN3" s="109" t="s">
        <v>1</v>
      </c>
      <c r="TXO3" s="109" t="s">
        <v>1</v>
      </c>
      <c r="TXP3" s="109" t="s">
        <v>1</v>
      </c>
      <c r="TXQ3" s="109" t="s">
        <v>1</v>
      </c>
      <c r="TXR3" s="109" t="s">
        <v>1</v>
      </c>
      <c r="TXS3" s="109" t="s">
        <v>1</v>
      </c>
      <c r="TXT3" s="109" t="s">
        <v>1</v>
      </c>
      <c r="TXU3" s="109" t="s">
        <v>1</v>
      </c>
      <c r="TXV3" s="109" t="s">
        <v>1</v>
      </c>
      <c r="TXW3" s="109" t="s">
        <v>1</v>
      </c>
      <c r="TXX3" s="109" t="s">
        <v>1</v>
      </c>
      <c r="TXY3" s="109" t="s">
        <v>1</v>
      </c>
      <c r="TXZ3" s="109" t="s">
        <v>1</v>
      </c>
      <c r="TYA3" s="109" t="s">
        <v>1</v>
      </c>
      <c r="TYB3" s="109" t="s">
        <v>1</v>
      </c>
      <c r="TYC3" s="109" t="s">
        <v>1</v>
      </c>
      <c r="TYD3" s="109" t="s">
        <v>1</v>
      </c>
      <c r="TYE3" s="109" t="s">
        <v>1</v>
      </c>
      <c r="TYF3" s="109" t="s">
        <v>1</v>
      </c>
      <c r="TYG3" s="109" t="s">
        <v>1</v>
      </c>
      <c r="TYH3" s="109" t="s">
        <v>1</v>
      </c>
      <c r="TYI3" s="109" t="s">
        <v>1</v>
      </c>
      <c r="TYJ3" s="109" t="s">
        <v>1</v>
      </c>
      <c r="TYK3" s="109" t="s">
        <v>1</v>
      </c>
      <c r="TYL3" s="109" t="s">
        <v>1</v>
      </c>
      <c r="TYM3" s="109" t="s">
        <v>1</v>
      </c>
      <c r="TYN3" s="109" t="s">
        <v>1</v>
      </c>
      <c r="TYO3" s="109" t="s">
        <v>1</v>
      </c>
      <c r="TYP3" s="109" t="s">
        <v>1</v>
      </c>
      <c r="TYQ3" s="109" t="s">
        <v>1</v>
      </c>
      <c r="TYR3" s="109" t="s">
        <v>1</v>
      </c>
      <c r="TYS3" s="109" t="s">
        <v>1</v>
      </c>
      <c r="TYT3" s="109" t="s">
        <v>1</v>
      </c>
      <c r="TYU3" s="109" t="s">
        <v>1</v>
      </c>
      <c r="TYV3" s="109" t="s">
        <v>1</v>
      </c>
      <c r="TYW3" s="109" t="s">
        <v>1</v>
      </c>
      <c r="TYX3" s="109" t="s">
        <v>1</v>
      </c>
      <c r="TYY3" s="109" t="s">
        <v>1</v>
      </c>
      <c r="TYZ3" s="109" t="s">
        <v>1</v>
      </c>
      <c r="TZA3" s="109" t="s">
        <v>1</v>
      </c>
      <c r="TZB3" s="109" t="s">
        <v>1</v>
      </c>
      <c r="TZC3" s="109" t="s">
        <v>1</v>
      </c>
      <c r="TZD3" s="109" t="s">
        <v>1</v>
      </c>
      <c r="TZE3" s="109" t="s">
        <v>1</v>
      </c>
      <c r="TZF3" s="109" t="s">
        <v>1</v>
      </c>
      <c r="TZG3" s="109" t="s">
        <v>1</v>
      </c>
      <c r="TZH3" s="109" t="s">
        <v>1</v>
      </c>
      <c r="TZI3" s="109" t="s">
        <v>1</v>
      </c>
      <c r="TZJ3" s="109" t="s">
        <v>1</v>
      </c>
      <c r="TZK3" s="109" t="s">
        <v>1</v>
      </c>
      <c r="TZL3" s="109" t="s">
        <v>1</v>
      </c>
      <c r="TZM3" s="109" t="s">
        <v>1</v>
      </c>
      <c r="TZN3" s="109" t="s">
        <v>1</v>
      </c>
      <c r="TZO3" s="109" t="s">
        <v>1</v>
      </c>
      <c r="TZP3" s="109" t="s">
        <v>1</v>
      </c>
      <c r="TZQ3" s="109" t="s">
        <v>1</v>
      </c>
      <c r="TZR3" s="109" t="s">
        <v>1</v>
      </c>
      <c r="TZS3" s="109" t="s">
        <v>1</v>
      </c>
      <c r="TZT3" s="109" t="s">
        <v>1</v>
      </c>
      <c r="TZU3" s="109" t="s">
        <v>1</v>
      </c>
      <c r="TZV3" s="109" t="s">
        <v>1</v>
      </c>
      <c r="TZW3" s="109" t="s">
        <v>1</v>
      </c>
      <c r="TZX3" s="109" t="s">
        <v>1</v>
      </c>
      <c r="TZY3" s="109" t="s">
        <v>1</v>
      </c>
      <c r="TZZ3" s="109" t="s">
        <v>1</v>
      </c>
      <c r="UAA3" s="109" t="s">
        <v>1</v>
      </c>
      <c r="UAB3" s="109" t="s">
        <v>1</v>
      </c>
      <c r="UAC3" s="109" t="s">
        <v>1</v>
      </c>
      <c r="UAD3" s="109" t="s">
        <v>1</v>
      </c>
      <c r="UAE3" s="109" t="s">
        <v>1</v>
      </c>
      <c r="UAF3" s="109" t="s">
        <v>1</v>
      </c>
      <c r="UAG3" s="109" t="s">
        <v>1</v>
      </c>
      <c r="UAH3" s="109" t="s">
        <v>1</v>
      </c>
      <c r="UAI3" s="109" t="s">
        <v>1</v>
      </c>
      <c r="UAJ3" s="109" t="s">
        <v>1</v>
      </c>
      <c r="UAK3" s="109" t="s">
        <v>1</v>
      </c>
      <c r="UAL3" s="109" t="s">
        <v>1</v>
      </c>
      <c r="UAM3" s="109" t="s">
        <v>1</v>
      </c>
      <c r="UAN3" s="109" t="s">
        <v>1</v>
      </c>
      <c r="UAO3" s="109" t="s">
        <v>1</v>
      </c>
      <c r="UAP3" s="109" t="s">
        <v>1</v>
      </c>
      <c r="UAQ3" s="109" t="s">
        <v>1</v>
      </c>
      <c r="UAR3" s="109" t="s">
        <v>1</v>
      </c>
      <c r="UAS3" s="109" t="s">
        <v>1</v>
      </c>
      <c r="UAT3" s="109" t="s">
        <v>1</v>
      </c>
      <c r="UAU3" s="109" t="s">
        <v>1</v>
      </c>
      <c r="UAV3" s="109" t="s">
        <v>1</v>
      </c>
      <c r="UAW3" s="109" t="s">
        <v>1</v>
      </c>
      <c r="UAX3" s="109" t="s">
        <v>1</v>
      </c>
      <c r="UAY3" s="109" t="s">
        <v>1</v>
      </c>
      <c r="UAZ3" s="109" t="s">
        <v>1</v>
      </c>
      <c r="UBA3" s="109" t="s">
        <v>1</v>
      </c>
      <c r="UBB3" s="109" t="s">
        <v>1</v>
      </c>
      <c r="UBC3" s="109" t="s">
        <v>1</v>
      </c>
      <c r="UBD3" s="109" t="s">
        <v>1</v>
      </c>
      <c r="UBE3" s="109" t="s">
        <v>1</v>
      </c>
      <c r="UBF3" s="109" t="s">
        <v>1</v>
      </c>
      <c r="UBG3" s="109" t="s">
        <v>1</v>
      </c>
      <c r="UBH3" s="109" t="s">
        <v>1</v>
      </c>
      <c r="UBI3" s="109" t="s">
        <v>1</v>
      </c>
      <c r="UBJ3" s="109" t="s">
        <v>1</v>
      </c>
      <c r="UBK3" s="109" t="s">
        <v>1</v>
      </c>
      <c r="UBL3" s="109" t="s">
        <v>1</v>
      </c>
      <c r="UBM3" s="109" t="s">
        <v>1</v>
      </c>
      <c r="UBN3" s="109" t="s">
        <v>1</v>
      </c>
      <c r="UBO3" s="109" t="s">
        <v>1</v>
      </c>
      <c r="UBP3" s="109" t="s">
        <v>1</v>
      </c>
      <c r="UBQ3" s="109" t="s">
        <v>1</v>
      </c>
      <c r="UBR3" s="109" t="s">
        <v>1</v>
      </c>
      <c r="UBS3" s="109" t="s">
        <v>1</v>
      </c>
      <c r="UBT3" s="109" t="s">
        <v>1</v>
      </c>
      <c r="UBU3" s="109" t="s">
        <v>1</v>
      </c>
      <c r="UBV3" s="109" t="s">
        <v>1</v>
      </c>
      <c r="UBW3" s="109" t="s">
        <v>1</v>
      </c>
      <c r="UBX3" s="109" t="s">
        <v>1</v>
      </c>
      <c r="UBY3" s="109" t="s">
        <v>1</v>
      </c>
      <c r="UBZ3" s="109" t="s">
        <v>1</v>
      </c>
      <c r="UCA3" s="109" t="s">
        <v>1</v>
      </c>
      <c r="UCB3" s="109" t="s">
        <v>1</v>
      </c>
      <c r="UCC3" s="109" t="s">
        <v>1</v>
      </c>
      <c r="UCD3" s="109" t="s">
        <v>1</v>
      </c>
      <c r="UCE3" s="109" t="s">
        <v>1</v>
      </c>
      <c r="UCF3" s="109" t="s">
        <v>1</v>
      </c>
      <c r="UCG3" s="109" t="s">
        <v>1</v>
      </c>
      <c r="UCH3" s="109" t="s">
        <v>1</v>
      </c>
      <c r="UCI3" s="109" t="s">
        <v>1</v>
      </c>
      <c r="UCJ3" s="109" t="s">
        <v>1</v>
      </c>
      <c r="UCK3" s="109" t="s">
        <v>1</v>
      </c>
      <c r="UCL3" s="109" t="s">
        <v>1</v>
      </c>
      <c r="UCM3" s="109" t="s">
        <v>1</v>
      </c>
      <c r="UCN3" s="109" t="s">
        <v>1</v>
      </c>
      <c r="UCO3" s="109" t="s">
        <v>1</v>
      </c>
      <c r="UCP3" s="109" t="s">
        <v>1</v>
      </c>
      <c r="UCQ3" s="109" t="s">
        <v>1</v>
      </c>
      <c r="UCR3" s="109" t="s">
        <v>1</v>
      </c>
      <c r="UCS3" s="109" t="s">
        <v>1</v>
      </c>
      <c r="UCT3" s="109" t="s">
        <v>1</v>
      </c>
      <c r="UCU3" s="109" t="s">
        <v>1</v>
      </c>
      <c r="UCV3" s="109" t="s">
        <v>1</v>
      </c>
      <c r="UCW3" s="109" t="s">
        <v>1</v>
      </c>
      <c r="UCX3" s="109" t="s">
        <v>1</v>
      </c>
      <c r="UCY3" s="109" t="s">
        <v>1</v>
      </c>
      <c r="UCZ3" s="109" t="s">
        <v>1</v>
      </c>
      <c r="UDA3" s="109" t="s">
        <v>1</v>
      </c>
      <c r="UDB3" s="109" t="s">
        <v>1</v>
      </c>
      <c r="UDC3" s="109" t="s">
        <v>1</v>
      </c>
      <c r="UDD3" s="109" t="s">
        <v>1</v>
      </c>
      <c r="UDE3" s="109" t="s">
        <v>1</v>
      </c>
      <c r="UDF3" s="109" t="s">
        <v>1</v>
      </c>
      <c r="UDG3" s="109" t="s">
        <v>1</v>
      </c>
      <c r="UDH3" s="109" t="s">
        <v>1</v>
      </c>
      <c r="UDI3" s="109" t="s">
        <v>1</v>
      </c>
      <c r="UDJ3" s="109" t="s">
        <v>1</v>
      </c>
      <c r="UDK3" s="109" t="s">
        <v>1</v>
      </c>
      <c r="UDL3" s="109" t="s">
        <v>1</v>
      </c>
      <c r="UDM3" s="109" t="s">
        <v>1</v>
      </c>
      <c r="UDN3" s="109" t="s">
        <v>1</v>
      </c>
      <c r="UDO3" s="109" t="s">
        <v>1</v>
      </c>
      <c r="UDP3" s="109" t="s">
        <v>1</v>
      </c>
      <c r="UDQ3" s="109" t="s">
        <v>1</v>
      </c>
      <c r="UDR3" s="109" t="s">
        <v>1</v>
      </c>
      <c r="UDS3" s="109" t="s">
        <v>1</v>
      </c>
      <c r="UDT3" s="109" t="s">
        <v>1</v>
      </c>
      <c r="UDU3" s="109" t="s">
        <v>1</v>
      </c>
      <c r="UDV3" s="109" t="s">
        <v>1</v>
      </c>
      <c r="UDW3" s="109" t="s">
        <v>1</v>
      </c>
      <c r="UDX3" s="109" t="s">
        <v>1</v>
      </c>
      <c r="UDY3" s="109" t="s">
        <v>1</v>
      </c>
      <c r="UDZ3" s="109" t="s">
        <v>1</v>
      </c>
      <c r="UEA3" s="109" t="s">
        <v>1</v>
      </c>
      <c r="UEB3" s="109" t="s">
        <v>1</v>
      </c>
      <c r="UEC3" s="109" t="s">
        <v>1</v>
      </c>
      <c r="UED3" s="109" t="s">
        <v>1</v>
      </c>
      <c r="UEE3" s="109" t="s">
        <v>1</v>
      </c>
      <c r="UEF3" s="109" t="s">
        <v>1</v>
      </c>
      <c r="UEG3" s="109" t="s">
        <v>1</v>
      </c>
      <c r="UEH3" s="109" t="s">
        <v>1</v>
      </c>
      <c r="UEI3" s="109" t="s">
        <v>1</v>
      </c>
      <c r="UEJ3" s="109" t="s">
        <v>1</v>
      </c>
      <c r="UEK3" s="109" t="s">
        <v>1</v>
      </c>
      <c r="UEL3" s="109" t="s">
        <v>1</v>
      </c>
      <c r="UEM3" s="109" t="s">
        <v>1</v>
      </c>
      <c r="UEN3" s="109" t="s">
        <v>1</v>
      </c>
      <c r="UEO3" s="109" t="s">
        <v>1</v>
      </c>
      <c r="UEP3" s="109" t="s">
        <v>1</v>
      </c>
      <c r="UEQ3" s="109" t="s">
        <v>1</v>
      </c>
      <c r="UER3" s="109" t="s">
        <v>1</v>
      </c>
      <c r="UES3" s="109" t="s">
        <v>1</v>
      </c>
      <c r="UET3" s="109" t="s">
        <v>1</v>
      </c>
      <c r="UEU3" s="109" t="s">
        <v>1</v>
      </c>
      <c r="UEV3" s="109" t="s">
        <v>1</v>
      </c>
      <c r="UEW3" s="109" t="s">
        <v>1</v>
      </c>
      <c r="UEX3" s="109" t="s">
        <v>1</v>
      </c>
      <c r="UEY3" s="109" t="s">
        <v>1</v>
      </c>
      <c r="UEZ3" s="109" t="s">
        <v>1</v>
      </c>
      <c r="UFA3" s="109" t="s">
        <v>1</v>
      </c>
      <c r="UFB3" s="109" t="s">
        <v>1</v>
      </c>
      <c r="UFC3" s="109" t="s">
        <v>1</v>
      </c>
      <c r="UFD3" s="109" t="s">
        <v>1</v>
      </c>
      <c r="UFE3" s="109" t="s">
        <v>1</v>
      </c>
      <c r="UFF3" s="109" t="s">
        <v>1</v>
      </c>
      <c r="UFG3" s="109" t="s">
        <v>1</v>
      </c>
      <c r="UFH3" s="109" t="s">
        <v>1</v>
      </c>
      <c r="UFI3" s="109" t="s">
        <v>1</v>
      </c>
      <c r="UFJ3" s="109" t="s">
        <v>1</v>
      </c>
      <c r="UFK3" s="109" t="s">
        <v>1</v>
      </c>
      <c r="UFL3" s="109" t="s">
        <v>1</v>
      </c>
      <c r="UFM3" s="109" t="s">
        <v>1</v>
      </c>
      <c r="UFN3" s="109" t="s">
        <v>1</v>
      </c>
      <c r="UFO3" s="109" t="s">
        <v>1</v>
      </c>
      <c r="UFP3" s="109" t="s">
        <v>1</v>
      </c>
      <c r="UFQ3" s="109" t="s">
        <v>1</v>
      </c>
      <c r="UFR3" s="109" t="s">
        <v>1</v>
      </c>
      <c r="UFS3" s="109" t="s">
        <v>1</v>
      </c>
      <c r="UFT3" s="109" t="s">
        <v>1</v>
      </c>
      <c r="UFU3" s="109" t="s">
        <v>1</v>
      </c>
      <c r="UFV3" s="109" t="s">
        <v>1</v>
      </c>
      <c r="UFW3" s="109" t="s">
        <v>1</v>
      </c>
      <c r="UFX3" s="109" t="s">
        <v>1</v>
      </c>
      <c r="UFY3" s="109" t="s">
        <v>1</v>
      </c>
      <c r="UFZ3" s="109" t="s">
        <v>1</v>
      </c>
      <c r="UGA3" s="109" t="s">
        <v>1</v>
      </c>
      <c r="UGB3" s="109" t="s">
        <v>1</v>
      </c>
      <c r="UGC3" s="109" t="s">
        <v>1</v>
      </c>
      <c r="UGD3" s="109" t="s">
        <v>1</v>
      </c>
      <c r="UGE3" s="109" t="s">
        <v>1</v>
      </c>
      <c r="UGF3" s="109" t="s">
        <v>1</v>
      </c>
      <c r="UGG3" s="109" t="s">
        <v>1</v>
      </c>
      <c r="UGH3" s="109" t="s">
        <v>1</v>
      </c>
      <c r="UGI3" s="109" t="s">
        <v>1</v>
      </c>
      <c r="UGJ3" s="109" t="s">
        <v>1</v>
      </c>
      <c r="UGK3" s="109" t="s">
        <v>1</v>
      </c>
      <c r="UGL3" s="109" t="s">
        <v>1</v>
      </c>
      <c r="UGM3" s="109" t="s">
        <v>1</v>
      </c>
      <c r="UGN3" s="109" t="s">
        <v>1</v>
      </c>
      <c r="UGO3" s="109" t="s">
        <v>1</v>
      </c>
      <c r="UGP3" s="109" t="s">
        <v>1</v>
      </c>
      <c r="UGQ3" s="109" t="s">
        <v>1</v>
      </c>
      <c r="UGR3" s="109" t="s">
        <v>1</v>
      </c>
      <c r="UGS3" s="109" t="s">
        <v>1</v>
      </c>
      <c r="UGT3" s="109" t="s">
        <v>1</v>
      </c>
      <c r="UGU3" s="109" t="s">
        <v>1</v>
      </c>
      <c r="UGV3" s="109" t="s">
        <v>1</v>
      </c>
      <c r="UGW3" s="109" t="s">
        <v>1</v>
      </c>
      <c r="UGX3" s="109" t="s">
        <v>1</v>
      </c>
      <c r="UGY3" s="109" t="s">
        <v>1</v>
      </c>
      <c r="UGZ3" s="109" t="s">
        <v>1</v>
      </c>
      <c r="UHA3" s="109" t="s">
        <v>1</v>
      </c>
      <c r="UHB3" s="109" t="s">
        <v>1</v>
      </c>
      <c r="UHC3" s="109" t="s">
        <v>1</v>
      </c>
      <c r="UHD3" s="109" t="s">
        <v>1</v>
      </c>
      <c r="UHE3" s="109" t="s">
        <v>1</v>
      </c>
      <c r="UHF3" s="109" t="s">
        <v>1</v>
      </c>
      <c r="UHG3" s="109" t="s">
        <v>1</v>
      </c>
      <c r="UHH3" s="109" t="s">
        <v>1</v>
      </c>
      <c r="UHI3" s="109" t="s">
        <v>1</v>
      </c>
      <c r="UHJ3" s="109" t="s">
        <v>1</v>
      </c>
      <c r="UHK3" s="109" t="s">
        <v>1</v>
      </c>
      <c r="UHL3" s="109" t="s">
        <v>1</v>
      </c>
      <c r="UHM3" s="109" t="s">
        <v>1</v>
      </c>
      <c r="UHN3" s="109" t="s">
        <v>1</v>
      </c>
      <c r="UHO3" s="109" t="s">
        <v>1</v>
      </c>
      <c r="UHP3" s="109" t="s">
        <v>1</v>
      </c>
      <c r="UHQ3" s="109" t="s">
        <v>1</v>
      </c>
      <c r="UHR3" s="109" t="s">
        <v>1</v>
      </c>
      <c r="UHS3" s="109" t="s">
        <v>1</v>
      </c>
      <c r="UHT3" s="109" t="s">
        <v>1</v>
      </c>
      <c r="UHU3" s="109" t="s">
        <v>1</v>
      </c>
      <c r="UHV3" s="109" t="s">
        <v>1</v>
      </c>
      <c r="UHW3" s="109" t="s">
        <v>1</v>
      </c>
      <c r="UHX3" s="109" t="s">
        <v>1</v>
      </c>
      <c r="UHY3" s="109" t="s">
        <v>1</v>
      </c>
      <c r="UHZ3" s="109" t="s">
        <v>1</v>
      </c>
      <c r="UIA3" s="109" t="s">
        <v>1</v>
      </c>
      <c r="UIB3" s="109" t="s">
        <v>1</v>
      </c>
      <c r="UIC3" s="109" t="s">
        <v>1</v>
      </c>
      <c r="UID3" s="109" t="s">
        <v>1</v>
      </c>
      <c r="UIE3" s="109" t="s">
        <v>1</v>
      </c>
      <c r="UIF3" s="109" t="s">
        <v>1</v>
      </c>
      <c r="UIG3" s="109" t="s">
        <v>1</v>
      </c>
      <c r="UIH3" s="109" t="s">
        <v>1</v>
      </c>
      <c r="UII3" s="109" t="s">
        <v>1</v>
      </c>
      <c r="UIJ3" s="109" t="s">
        <v>1</v>
      </c>
      <c r="UIK3" s="109" t="s">
        <v>1</v>
      </c>
      <c r="UIL3" s="109" t="s">
        <v>1</v>
      </c>
      <c r="UIM3" s="109" t="s">
        <v>1</v>
      </c>
      <c r="UIN3" s="109" t="s">
        <v>1</v>
      </c>
      <c r="UIO3" s="109" t="s">
        <v>1</v>
      </c>
      <c r="UIP3" s="109" t="s">
        <v>1</v>
      </c>
      <c r="UIQ3" s="109" t="s">
        <v>1</v>
      </c>
      <c r="UIR3" s="109" t="s">
        <v>1</v>
      </c>
      <c r="UIS3" s="109" t="s">
        <v>1</v>
      </c>
      <c r="UIT3" s="109" t="s">
        <v>1</v>
      </c>
      <c r="UIU3" s="109" t="s">
        <v>1</v>
      </c>
      <c r="UIV3" s="109" t="s">
        <v>1</v>
      </c>
      <c r="UIW3" s="109" t="s">
        <v>1</v>
      </c>
      <c r="UIX3" s="109" t="s">
        <v>1</v>
      </c>
      <c r="UIY3" s="109" t="s">
        <v>1</v>
      </c>
      <c r="UIZ3" s="109" t="s">
        <v>1</v>
      </c>
      <c r="UJA3" s="109" t="s">
        <v>1</v>
      </c>
      <c r="UJB3" s="109" t="s">
        <v>1</v>
      </c>
      <c r="UJC3" s="109" t="s">
        <v>1</v>
      </c>
      <c r="UJD3" s="109" t="s">
        <v>1</v>
      </c>
      <c r="UJE3" s="109" t="s">
        <v>1</v>
      </c>
      <c r="UJF3" s="109" t="s">
        <v>1</v>
      </c>
      <c r="UJG3" s="109" t="s">
        <v>1</v>
      </c>
      <c r="UJH3" s="109" t="s">
        <v>1</v>
      </c>
      <c r="UJI3" s="109" t="s">
        <v>1</v>
      </c>
      <c r="UJJ3" s="109" t="s">
        <v>1</v>
      </c>
      <c r="UJK3" s="109" t="s">
        <v>1</v>
      </c>
      <c r="UJL3" s="109" t="s">
        <v>1</v>
      </c>
      <c r="UJM3" s="109" t="s">
        <v>1</v>
      </c>
      <c r="UJN3" s="109" t="s">
        <v>1</v>
      </c>
      <c r="UJO3" s="109" t="s">
        <v>1</v>
      </c>
      <c r="UJP3" s="109" t="s">
        <v>1</v>
      </c>
      <c r="UJQ3" s="109" t="s">
        <v>1</v>
      </c>
      <c r="UJR3" s="109" t="s">
        <v>1</v>
      </c>
      <c r="UJS3" s="109" t="s">
        <v>1</v>
      </c>
      <c r="UJT3" s="109" t="s">
        <v>1</v>
      </c>
      <c r="UJU3" s="109" t="s">
        <v>1</v>
      </c>
      <c r="UJV3" s="109" t="s">
        <v>1</v>
      </c>
      <c r="UJW3" s="109" t="s">
        <v>1</v>
      </c>
      <c r="UJX3" s="109" t="s">
        <v>1</v>
      </c>
      <c r="UJY3" s="109" t="s">
        <v>1</v>
      </c>
      <c r="UJZ3" s="109" t="s">
        <v>1</v>
      </c>
      <c r="UKA3" s="109" t="s">
        <v>1</v>
      </c>
      <c r="UKB3" s="109" t="s">
        <v>1</v>
      </c>
      <c r="UKC3" s="109" t="s">
        <v>1</v>
      </c>
      <c r="UKD3" s="109" t="s">
        <v>1</v>
      </c>
      <c r="UKE3" s="109" t="s">
        <v>1</v>
      </c>
      <c r="UKF3" s="109" t="s">
        <v>1</v>
      </c>
      <c r="UKG3" s="109" t="s">
        <v>1</v>
      </c>
      <c r="UKH3" s="109" t="s">
        <v>1</v>
      </c>
      <c r="UKI3" s="109" t="s">
        <v>1</v>
      </c>
      <c r="UKJ3" s="109" t="s">
        <v>1</v>
      </c>
      <c r="UKK3" s="109" t="s">
        <v>1</v>
      </c>
      <c r="UKL3" s="109" t="s">
        <v>1</v>
      </c>
      <c r="UKM3" s="109" t="s">
        <v>1</v>
      </c>
      <c r="UKN3" s="109" t="s">
        <v>1</v>
      </c>
      <c r="UKO3" s="109" t="s">
        <v>1</v>
      </c>
      <c r="UKP3" s="109" t="s">
        <v>1</v>
      </c>
      <c r="UKQ3" s="109" t="s">
        <v>1</v>
      </c>
      <c r="UKR3" s="109" t="s">
        <v>1</v>
      </c>
      <c r="UKS3" s="109" t="s">
        <v>1</v>
      </c>
      <c r="UKT3" s="109" t="s">
        <v>1</v>
      </c>
      <c r="UKU3" s="109" t="s">
        <v>1</v>
      </c>
      <c r="UKV3" s="109" t="s">
        <v>1</v>
      </c>
      <c r="UKW3" s="109" t="s">
        <v>1</v>
      </c>
      <c r="UKX3" s="109" t="s">
        <v>1</v>
      </c>
      <c r="UKY3" s="109" t="s">
        <v>1</v>
      </c>
      <c r="UKZ3" s="109" t="s">
        <v>1</v>
      </c>
      <c r="ULA3" s="109" t="s">
        <v>1</v>
      </c>
      <c r="ULB3" s="109" t="s">
        <v>1</v>
      </c>
      <c r="ULC3" s="109" t="s">
        <v>1</v>
      </c>
      <c r="ULD3" s="109" t="s">
        <v>1</v>
      </c>
      <c r="ULE3" s="109" t="s">
        <v>1</v>
      </c>
      <c r="ULF3" s="109" t="s">
        <v>1</v>
      </c>
      <c r="ULG3" s="109" t="s">
        <v>1</v>
      </c>
      <c r="ULH3" s="109" t="s">
        <v>1</v>
      </c>
      <c r="ULI3" s="109" t="s">
        <v>1</v>
      </c>
      <c r="ULJ3" s="109" t="s">
        <v>1</v>
      </c>
      <c r="ULK3" s="109" t="s">
        <v>1</v>
      </c>
      <c r="ULL3" s="109" t="s">
        <v>1</v>
      </c>
      <c r="ULM3" s="109" t="s">
        <v>1</v>
      </c>
      <c r="ULN3" s="109" t="s">
        <v>1</v>
      </c>
      <c r="ULO3" s="109" t="s">
        <v>1</v>
      </c>
      <c r="ULP3" s="109" t="s">
        <v>1</v>
      </c>
      <c r="ULQ3" s="109" t="s">
        <v>1</v>
      </c>
      <c r="ULR3" s="109" t="s">
        <v>1</v>
      </c>
      <c r="ULS3" s="109" t="s">
        <v>1</v>
      </c>
      <c r="ULT3" s="109" t="s">
        <v>1</v>
      </c>
      <c r="ULU3" s="109" t="s">
        <v>1</v>
      </c>
      <c r="ULV3" s="109" t="s">
        <v>1</v>
      </c>
      <c r="ULW3" s="109" t="s">
        <v>1</v>
      </c>
      <c r="ULX3" s="109" t="s">
        <v>1</v>
      </c>
      <c r="ULY3" s="109" t="s">
        <v>1</v>
      </c>
      <c r="ULZ3" s="109" t="s">
        <v>1</v>
      </c>
      <c r="UMA3" s="109" t="s">
        <v>1</v>
      </c>
      <c r="UMB3" s="109" t="s">
        <v>1</v>
      </c>
      <c r="UMC3" s="109" t="s">
        <v>1</v>
      </c>
      <c r="UMD3" s="109" t="s">
        <v>1</v>
      </c>
      <c r="UME3" s="109" t="s">
        <v>1</v>
      </c>
      <c r="UMF3" s="109" t="s">
        <v>1</v>
      </c>
      <c r="UMG3" s="109" t="s">
        <v>1</v>
      </c>
      <c r="UMH3" s="109" t="s">
        <v>1</v>
      </c>
      <c r="UMI3" s="109" t="s">
        <v>1</v>
      </c>
      <c r="UMJ3" s="109" t="s">
        <v>1</v>
      </c>
      <c r="UMK3" s="109" t="s">
        <v>1</v>
      </c>
      <c r="UML3" s="109" t="s">
        <v>1</v>
      </c>
      <c r="UMM3" s="109" t="s">
        <v>1</v>
      </c>
      <c r="UMN3" s="109" t="s">
        <v>1</v>
      </c>
      <c r="UMO3" s="109" t="s">
        <v>1</v>
      </c>
      <c r="UMP3" s="109" t="s">
        <v>1</v>
      </c>
      <c r="UMQ3" s="109" t="s">
        <v>1</v>
      </c>
      <c r="UMR3" s="109" t="s">
        <v>1</v>
      </c>
      <c r="UMS3" s="109" t="s">
        <v>1</v>
      </c>
      <c r="UMT3" s="109" t="s">
        <v>1</v>
      </c>
      <c r="UMU3" s="109" t="s">
        <v>1</v>
      </c>
      <c r="UMV3" s="109" t="s">
        <v>1</v>
      </c>
      <c r="UMW3" s="109" t="s">
        <v>1</v>
      </c>
      <c r="UMX3" s="109" t="s">
        <v>1</v>
      </c>
      <c r="UMY3" s="109" t="s">
        <v>1</v>
      </c>
      <c r="UMZ3" s="109" t="s">
        <v>1</v>
      </c>
      <c r="UNA3" s="109" t="s">
        <v>1</v>
      </c>
      <c r="UNB3" s="109" t="s">
        <v>1</v>
      </c>
      <c r="UNC3" s="109" t="s">
        <v>1</v>
      </c>
      <c r="UND3" s="109" t="s">
        <v>1</v>
      </c>
      <c r="UNE3" s="109" t="s">
        <v>1</v>
      </c>
      <c r="UNF3" s="109" t="s">
        <v>1</v>
      </c>
      <c r="UNG3" s="109" t="s">
        <v>1</v>
      </c>
      <c r="UNH3" s="109" t="s">
        <v>1</v>
      </c>
      <c r="UNI3" s="109" t="s">
        <v>1</v>
      </c>
      <c r="UNJ3" s="109" t="s">
        <v>1</v>
      </c>
      <c r="UNK3" s="109" t="s">
        <v>1</v>
      </c>
      <c r="UNL3" s="109" t="s">
        <v>1</v>
      </c>
      <c r="UNM3" s="109" t="s">
        <v>1</v>
      </c>
      <c r="UNN3" s="109" t="s">
        <v>1</v>
      </c>
      <c r="UNO3" s="109" t="s">
        <v>1</v>
      </c>
      <c r="UNP3" s="109" t="s">
        <v>1</v>
      </c>
      <c r="UNQ3" s="109" t="s">
        <v>1</v>
      </c>
      <c r="UNR3" s="109" t="s">
        <v>1</v>
      </c>
      <c r="UNS3" s="109" t="s">
        <v>1</v>
      </c>
      <c r="UNT3" s="109" t="s">
        <v>1</v>
      </c>
      <c r="UNU3" s="109" t="s">
        <v>1</v>
      </c>
      <c r="UNV3" s="109" t="s">
        <v>1</v>
      </c>
      <c r="UNW3" s="109" t="s">
        <v>1</v>
      </c>
      <c r="UNX3" s="109" t="s">
        <v>1</v>
      </c>
      <c r="UNY3" s="109" t="s">
        <v>1</v>
      </c>
      <c r="UNZ3" s="109" t="s">
        <v>1</v>
      </c>
      <c r="UOA3" s="109" t="s">
        <v>1</v>
      </c>
      <c r="UOB3" s="109" t="s">
        <v>1</v>
      </c>
      <c r="UOC3" s="109" t="s">
        <v>1</v>
      </c>
      <c r="UOD3" s="109" t="s">
        <v>1</v>
      </c>
      <c r="UOE3" s="109" t="s">
        <v>1</v>
      </c>
      <c r="UOF3" s="109" t="s">
        <v>1</v>
      </c>
      <c r="UOG3" s="109" t="s">
        <v>1</v>
      </c>
      <c r="UOH3" s="109" t="s">
        <v>1</v>
      </c>
      <c r="UOI3" s="109" t="s">
        <v>1</v>
      </c>
      <c r="UOJ3" s="109" t="s">
        <v>1</v>
      </c>
      <c r="UOK3" s="109" t="s">
        <v>1</v>
      </c>
      <c r="UOL3" s="109" t="s">
        <v>1</v>
      </c>
      <c r="UOM3" s="109" t="s">
        <v>1</v>
      </c>
      <c r="UON3" s="109" t="s">
        <v>1</v>
      </c>
      <c r="UOO3" s="109" t="s">
        <v>1</v>
      </c>
      <c r="UOP3" s="109" t="s">
        <v>1</v>
      </c>
      <c r="UOQ3" s="109" t="s">
        <v>1</v>
      </c>
      <c r="UOR3" s="109" t="s">
        <v>1</v>
      </c>
      <c r="UOS3" s="109" t="s">
        <v>1</v>
      </c>
      <c r="UOT3" s="109" t="s">
        <v>1</v>
      </c>
      <c r="UOU3" s="109" t="s">
        <v>1</v>
      </c>
      <c r="UOV3" s="109" t="s">
        <v>1</v>
      </c>
      <c r="UOW3" s="109" t="s">
        <v>1</v>
      </c>
      <c r="UOX3" s="109" t="s">
        <v>1</v>
      </c>
      <c r="UOY3" s="109" t="s">
        <v>1</v>
      </c>
      <c r="UOZ3" s="109" t="s">
        <v>1</v>
      </c>
      <c r="UPA3" s="109" t="s">
        <v>1</v>
      </c>
      <c r="UPB3" s="109" t="s">
        <v>1</v>
      </c>
      <c r="UPC3" s="109" t="s">
        <v>1</v>
      </c>
      <c r="UPD3" s="109" t="s">
        <v>1</v>
      </c>
      <c r="UPE3" s="109" t="s">
        <v>1</v>
      </c>
      <c r="UPF3" s="109" t="s">
        <v>1</v>
      </c>
      <c r="UPG3" s="109" t="s">
        <v>1</v>
      </c>
      <c r="UPH3" s="109" t="s">
        <v>1</v>
      </c>
      <c r="UPI3" s="109" t="s">
        <v>1</v>
      </c>
      <c r="UPJ3" s="109" t="s">
        <v>1</v>
      </c>
      <c r="UPK3" s="109" t="s">
        <v>1</v>
      </c>
      <c r="UPL3" s="109" t="s">
        <v>1</v>
      </c>
      <c r="UPM3" s="109" t="s">
        <v>1</v>
      </c>
      <c r="UPN3" s="109" t="s">
        <v>1</v>
      </c>
      <c r="UPO3" s="109" t="s">
        <v>1</v>
      </c>
      <c r="UPP3" s="109" t="s">
        <v>1</v>
      </c>
      <c r="UPQ3" s="109" t="s">
        <v>1</v>
      </c>
      <c r="UPR3" s="109" t="s">
        <v>1</v>
      </c>
      <c r="UPS3" s="109" t="s">
        <v>1</v>
      </c>
      <c r="UPT3" s="109" t="s">
        <v>1</v>
      </c>
      <c r="UPU3" s="109" t="s">
        <v>1</v>
      </c>
      <c r="UPV3" s="109" t="s">
        <v>1</v>
      </c>
      <c r="UPW3" s="109" t="s">
        <v>1</v>
      </c>
      <c r="UPX3" s="109" t="s">
        <v>1</v>
      </c>
      <c r="UPY3" s="109" t="s">
        <v>1</v>
      </c>
      <c r="UPZ3" s="109" t="s">
        <v>1</v>
      </c>
      <c r="UQA3" s="109" t="s">
        <v>1</v>
      </c>
      <c r="UQB3" s="109" t="s">
        <v>1</v>
      </c>
      <c r="UQC3" s="109" t="s">
        <v>1</v>
      </c>
      <c r="UQD3" s="109" t="s">
        <v>1</v>
      </c>
      <c r="UQE3" s="109" t="s">
        <v>1</v>
      </c>
      <c r="UQF3" s="109" t="s">
        <v>1</v>
      </c>
      <c r="UQG3" s="109" t="s">
        <v>1</v>
      </c>
      <c r="UQH3" s="109" t="s">
        <v>1</v>
      </c>
      <c r="UQI3" s="109" t="s">
        <v>1</v>
      </c>
      <c r="UQJ3" s="109" t="s">
        <v>1</v>
      </c>
      <c r="UQK3" s="109" t="s">
        <v>1</v>
      </c>
      <c r="UQL3" s="109" t="s">
        <v>1</v>
      </c>
      <c r="UQM3" s="109" t="s">
        <v>1</v>
      </c>
      <c r="UQN3" s="109" t="s">
        <v>1</v>
      </c>
      <c r="UQO3" s="109" t="s">
        <v>1</v>
      </c>
      <c r="UQP3" s="109" t="s">
        <v>1</v>
      </c>
      <c r="UQQ3" s="109" t="s">
        <v>1</v>
      </c>
      <c r="UQR3" s="109" t="s">
        <v>1</v>
      </c>
      <c r="UQS3" s="109" t="s">
        <v>1</v>
      </c>
      <c r="UQT3" s="109" t="s">
        <v>1</v>
      </c>
      <c r="UQU3" s="109" t="s">
        <v>1</v>
      </c>
      <c r="UQV3" s="109" t="s">
        <v>1</v>
      </c>
      <c r="UQW3" s="109" t="s">
        <v>1</v>
      </c>
      <c r="UQX3" s="109" t="s">
        <v>1</v>
      </c>
      <c r="UQY3" s="109" t="s">
        <v>1</v>
      </c>
      <c r="UQZ3" s="109" t="s">
        <v>1</v>
      </c>
      <c r="URA3" s="109" t="s">
        <v>1</v>
      </c>
      <c r="URB3" s="109" t="s">
        <v>1</v>
      </c>
      <c r="URC3" s="109" t="s">
        <v>1</v>
      </c>
      <c r="URD3" s="109" t="s">
        <v>1</v>
      </c>
      <c r="URE3" s="109" t="s">
        <v>1</v>
      </c>
      <c r="URF3" s="109" t="s">
        <v>1</v>
      </c>
      <c r="URG3" s="109" t="s">
        <v>1</v>
      </c>
      <c r="URH3" s="109" t="s">
        <v>1</v>
      </c>
      <c r="URI3" s="109" t="s">
        <v>1</v>
      </c>
      <c r="URJ3" s="109" t="s">
        <v>1</v>
      </c>
      <c r="URK3" s="109" t="s">
        <v>1</v>
      </c>
      <c r="URL3" s="109" t="s">
        <v>1</v>
      </c>
      <c r="URM3" s="109" t="s">
        <v>1</v>
      </c>
      <c r="URN3" s="109" t="s">
        <v>1</v>
      </c>
      <c r="URO3" s="109" t="s">
        <v>1</v>
      </c>
      <c r="URP3" s="109" t="s">
        <v>1</v>
      </c>
      <c r="URQ3" s="109" t="s">
        <v>1</v>
      </c>
      <c r="URR3" s="109" t="s">
        <v>1</v>
      </c>
      <c r="URS3" s="109" t="s">
        <v>1</v>
      </c>
      <c r="URT3" s="109" t="s">
        <v>1</v>
      </c>
      <c r="URU3" s="109" t="s">
        <v>1</v>
      </c>
      <c r="URV3" s="109" t="s">
        <v>1</v>
      </c>
      <c r="URW3" s="109" t="s">
        <v>1</v>
      </c>
      <c r="URX3" s="109" t="s">
        <v>1</v>
      </c>
      <c r="URY3" s="109" t="s">
        <v>1</v>
      </c>
      <c r="URZ3" s="109" t="s">
        <v>1</v>
      </c>
      <c r="USA3" s="109" t="s">
        <v>1</v>
      </c>
      <c r="USB3" s="109" t="s">
        <v>1</v>
      </c>
      <c r="USC3" s="109" t="s">
        <v>1</v>
      </c>
      <c r="USD3" s="109" t="s">
        <v>1</v>
      </c>
      <c r="USE3" s="109" t="s">
        <v>1</v>
      </c>
      <c r="USF3" s="109" t="s">
        <v>1</v>
      </c>
      <c r="USG3" s="109" t="s">
        <v>1</v>
      </c>
      <c r="USH3" s="109" t="s">
        <v>1</v>
      </c>
      <c r="USI3" s="109" t="s">
        <v>1</v>
      </c>
      <c r="USJ3" s="109" t="s">
        <v>1</v>
      </c>
      <c r="USK3" s="109" t="s">
        <v>1</v>
      </c>
      <c r="USL3" s="109" t="s">
        <v>1</v>
      </c>
      <c r="USM3" s="109" t="s">
        <v>1</v>
      </c>
      <c r="USN3" s="109" t="s">
        <v>1</v>
      </c>
      <c r="USO3" s="109" t="s">
        <v>1</v>
      </c>
      <c r="USP3" s="109" t="s">
        <v>1</v>
      </c>
      <c r="USQ3" s="109" t="s">
        <v>1</v>
      </c>
      <c r="USR3" s="109" t="s">
        <v>1</v>
      </c>
      <c r="USS3" s="109" t="s">
        <v>1</v>
      </c>
      <c r="UST3" s="109" t="s">
        <v>1</v>
      </c>
      <c r="USU3" s="109" t="s">
        <v>1</v>
      </c>
      <c r="USV3" s="109" t="s">
        <v>1</v>
      </c>
      <c r="USW3" s="109" t="s">
        <v>1</v>
      </c>
      <c r="USX3" s="109" t="s">
        <v>1</v>
      </c>
      <c r="USY3" s="109" t="s">
        <v>1</v>
      </c>
      <c r="USZ3" s="109" t="s">
        <v>1</v>
      </c>
      <c r="UTA3" s="109" t="s">
        <v>1</v>
      </c>
      <c r="UTB3" s="109" t="s">
        <v>1</v>
      </c>
      <c r="UTC3" s="109" t="s">
        <v>1</v>
      </c>
      <c r="UTD3" s="109" t="s">
        <v>1</v>
      </c>
      <c r="UTE3" s="109" t="s">
        <v>1</v>
      </c>
      <c r="UTF3" s="109" t="s">
        <v>1</v>
      </c>
      <c r="UTG3" s="109" t="s">
        <v>1</v>
      </c>
      <c r="UTH3" s="109" t="s">
        <v>1</v>
      </c>
      <c r="UTI3" s="109" t="s">
        <v>1</v>
      </c>
      <c r="UTJ3" s="109" t="s">
        <v>1</v>
      </c>
      <c r="UTK3" s="109" t="s">
        <v>1</v>
      </c>
      <c r="UTL3" s="109" t="s">
        <v>1</v>
      </c>
      <c r="UTM3" s="109" t="s">
        <v>1</v>
      </c>
      <c r="UTN3" s="109" t="s">
        <v>1</v>
      </c>
      <c r="UTO3" s="109" t="s">
        <v>1</v>
      </c>
      <c r="UTP3" s="109" t="s">
        <v>1</v>
      </c>
      <c r="UTQ3" s="109" t="s">
        <v>1</v>
      </c>
      <c r="UTR3" s="109" t="s">
        <v>1</v>
      </c>
      <c r="UTS3" s="109" t="s">
        <v>1</v>
      </c>
      <c r="UTT3" s="109" t="s">
        <v>1</v>
      </c>
      <c r="UTU3" s="109" t="s">
        <v>1</v>
      </c>
      <c r="UTV3" s="109" t="s">
        <v>1</v>
      </c>
      <c r="UTW3" s="109" t="s">
        <v>1</v>
      </c>
      <c r="UTX3" s="109" t="s">
        <v>1</v>
      </c>
      <c r="UTY3" s="109" t="s">
        <v>1</v>
      </c>
      <c r="UTZ3" s="109" t="s">
        <v>1</v>
      </c>
      <c r="UUA3" s="109" t="s">
        <v>1</v>
      </c>
      <c r="UUB3" s="109" t="s">
        <v>1</v>
      </c>
      <c r="UUC3" s="109" t="s">
        <v>1</v>
      </c>
      <c r="UUD3" s="109" t="s">
        <v>1</v>
      </c>
      <c r="UUE3" s="109" t="s">
        <v>1</v>
      </c>
      <c r="UUF3" s="109" t="s">
        <v>1</v>
      </c>
      <c r="UUG3" s="109" t="s">
        <v>1</v>
      </c>
      <c r="UUH3" s="109" t="s">
        <v>1</v>
      </c>
      <c r="UUI3" s="109" t="s">
        <v>1</v>
      </c>
      <c r="UUJ3" s="109" t="s">
        <v>1</v>
      </c>
      <c r="UUK3" s="109" t="s">
        <v>1</v>
      </c>
      <c r="UUL3" s="109" t="s">
        <v>1</v>
      </c>
      <c r="UUM3" s="109" t="s">
        <v>1</v>
      </c>
      <c r="UUN3" s="109" t="s">
        <v>1</v>
      </c>
      <c r="UUO3" s="109" t="s">
        <v>1</v>
      </c>
      <c r="UUP3" s="109" t="s">
        <v>1</v>
      </c>
      <c r="UUQ3" s="109" t="s">
        <v>1</v>
      </c>
      <c r="UUR3" s="109" t="s">
        <v>1</v>
      </c>
      <c r="UUS3" s="109" t="s">
        <v>1</v>
      </c>
      <c r="UUT3" s="109" t="s">
        <v>1</v>
      </c>
      <c r="UUU3" s="109" t="s">
        <v>1</v>
      </c>
      <c r="UUV3" s="109" t="s">
        <v>1</v>
      </c>
      <c r="UUW3" s="109" t="s">
        <v>1</v>
      </c>
      <c r="UUX3" s="109" t="s">
        <v>1</v>
      </c>
      <c r="UUY3" s="109" t="s">
        <v>1</v>
      </c>
      <c r="UUZ3" s="109" t="s">
        <v>1</v>
      </c>
      <c r="UVA3" s="109" t="s">
        <v>1</v>
      </c>
      <c r="UVB3" s="109" t="s">
        <v>1</v>
      </c>
      <c r="UVC3" s="109" t="s">
        <v>1</v>
      </c>
      <c r="UVD3" s="109" t="s">
        <v>1</v>
      </c>
      <c r="UVE3" s="109" t="s">
        <v>1</v>
      </c>
      <c r="UVF3" s="109" t="s">
        <v>1</v>
      </c>
      <c r="UVG3" s="109" t="s">
        <v>1</v>
      </c>
      <c r="UVH3" s="109" t="s">
        <v>1</v>
      </c>
      <c r="UVI3" s="109" t="s">
        <v>1</v>
      </c>
      <c r="UVJ3" s="109" t="s">
        <v>1</v>
      </c>
      <c r="UVK3" s="109" t="s">
        <v>1</v>
      </c>
      <c r="UVL3" s="109" t="s">
        <v>1</v>
      </c>
      <c r="UVM3" s="109" t="s">
        <v>1</v>
      </c>
      <c r="UVN3" s="109" t="s">
        <v>1</v>
      </c>
      <c r="UVO3" s="109" t="s">
        <v>1</v>
      </c>
      <c r="UVP3" s="109" t="s">
        <v>1</v>
      </c>
      <c r="UVQ3" s="109" t="s">
        <v>1</v>
      </c>
      <c r="UVR3" s="109" t="s">
        <v>1</v>
      </c>
      <c r="UVS3" s="109" t="s">
        <v>1</v>
      </c>
      <c r="UVT3" s="109" t="s">
        <v>1</v>
      </c>
      <c r="UVU3" s="109" t="s">
        <v>1</v>
      </c>
      <c r="UVV3" s="109" t="s">
        <v>1</v>
      </c>
      <c r="UVW3" s="109" t="s">
        <v>1</v>
      </c>
      <c r="UVX3" s="109" t="s">
        <v>1</v>
      </c>
      <c r="UVY3" s="109" t="s">
        <v>1</v>
      </c>
      <c r="UVZ3" s="109" t="s">
        <v>1</v>
      </c>
      <c r="UWA3" s="109" t="s">
        <v>1</v>
      </c>
      <c r="UWB3" s="109" t="s">
        <v>1</v>
      </c>
      <c r="UWC3" s="109" t="s">
        <v>1</v>
      </c>
      <c r="UWD3" s="109" t="s">
        <v>1</v>
      </c>
      <c r="UWE3" s="109" t="s">
        <v>1</v>
      </c>
      <c r="UWF3" s="109" t="s">
        <v>1</v>
      </c>
      <c r="UWG3" s="109" t="s">
        <v>1</v>
      </c>
      <c r="UWH3" s="109" t="s">
        <v>1</v>
      </c>
      <c r="UWI3" s="109" t="s">
        <v>1</v>
      </c>
      <c r="UWJ3" s="109" t="s">
        <v>1</v>
      </c>
      <c r="UWK3" s="109" t="s">
        <v>1</v>
      </c>
      <c r="UWL3" s="109" t="s">
        <v>1</v>
      </c>
      <c r="UWM3" s="109" t="s">
        <v>1</v>
      </c>
      <c r="UWN3" s="109" t="s">
        <v>1</v>
      </c>
      <c r="UWO3" s="109" t="s">
        <v>1</v>
      </c>
      <c r="UWP3" s="109" t="s">
        <v>1</v>
      </c>
      <c r="UWQ3" s="109" t="s">
        <v>1</v>
      </c>
      <c r="UWR3" s="109" t="s">
        <v>1</v>
      </c>
      <c r="UWS3" s="109" t="s">
        <v>1</v>
      </c>
      <c r="UWT3" s="109" t="s">
        <v>1</v>
      </c>
      <c r="UWU3" s="109" t="s">
        <v>1</v>
      </c>
      <c r="UWV3" s="109" t="s">
        <v>1</v>
      </c>
      <c r="UWW3" s="109" t="s">
        <v>1</v>
      </c>
      <c r="UWX3" s="109" t="s">
        <v>1</v>
      </c>
      <c r="UWY3" s="109" t="s">
        <v>1</v>
      </c>
      <c r="UWZ3" s="109" t="s">
        <v>1</v>
      </c>
      <c r="UXA3" s="109" t="s">
        <v>1</v>
      </c>
      <c r="UXB3" s="109" t="s">
        <v>1</v>
      </c>
      <c r="UXC3" s="109" t="s">
        <v>1</v>
      </c>
      <c r="UXD3" s="109" t="s">
        <v>1</v>
      </c>
      <c r="UXE3" s="109" t="s">
        <v>1</v>
      </c>
      <c r="UXF3" s="109" t="s">
        <v>1</v>
      </c>
      <c r="UXG3" s="109" t="s">
        <v>1</v>
      </c>
      <c r="UXH3" s="109" t="s">
        <v>1</v>
      </c>
      <c r="UXI3" s="109" t="s">
        <v>1</v>
      </c>
      <c r="UXJ3" s="109" t="s">
        <v>1</v>
      </c>
      <c r="UXK3" s="109" t="s">
        <v>1</v>
      </c>
      <c r="UXL3" s="109" t="s">
        <v>1</v>
      </c>
      <c r="UXM3" s="109" t="s">
        <v>1</v>
      </c>
      <c r="UXN3" s="109" t="s">
        <v>1</v>
      </c>
      <c r="UXO3" s="109" t="s">
        <v>1</v>
      </c>
      <c r="UXP3" s="109" t="s">
        <v>1</v>
      </c>
      <c r="UXQ3" s="109" t="s">
        <v>1</v>
      </c>
      <c r="UXR3" s="109" t="s">
        <v>1</v>
      </c>
      <c r="UXS3" s="109" t="s">
        <v>1</v>
      </c>
      <c r="UXT3" s="109" t="s">
        <v>1</v>
      </c>
      <c r="UXU3" s="109" t="s">
        <v>1</v>
      </c>
      <c r="UXV3" s="109" t="s">
        <v>1</v>
      </c>
      <c r="UXW3" s="109" t="s">
        <v>1</v>
      </c>
      <c r="UXX3" s="109" t="s">
        <v>1</v>
      </c>
      <c r="UXY3" s="109" t="s">
        <v>1</v>
      </c>
      <c r="UXZ3" s="109" t="s">
        <v>1</v>
      </c>
      <c r="UYA3" s="109" t="s">
        <v>1</v>
      </c>
      <c r="UYB3" s="109" t="s">
        <v>1</v>
      </c>
      <c r="UYC3" s="109" t="s">
        <v>1</v>
      </c>
      <c r="UYD3" s="109" t="s">
        <v>1</v>
      </c>
      <c r="UYE3" s="109" t="s">
        <v>1</v>
      </c>
      <c r="UYF3" s="109" t="s">
        <v>1</v>
      </c>
      <c r="UYG3" s="109" t="s">
        <v>1</v>
      </c>
      <c r="UYH3" s="109" t="s">
        <v>1</v>
      </c>
      <c r="UYI3" s="109" t="s">
        <v>1</v>
      </c>
      <c r="UYJ3" s="109" t="s">
        <v>1</v>
      </c>
      <c r="UYK3" s="109" t="s">
        <v>1</v>
      </c>
      <c r="UYL3" s="109" t="s">
        <v>1</v>
      </c>
      <c r="UYM3" s="109" t="s">
        <v>1</v>
      </c>
      <c r="UYN3" s="109" t="s">
        <v>1</v>
      </c>
      <c r="UYO3" s="109" t="s">
        <v>1</v>
      </c>
      <c r="UYP3" s="109" t="s">
        <v>1</v>
      </c>
      <c r="UYQ3" s="109" t="s">
        <v>1</v>
      </c>
      <c r="UYR3" s="109" t="s">
        <v>1</v>
      </c>
      <c r="UYS3" s="109" t="s">
        <v>1</v>
      </c>
      <c r="UYT3" s="109" t="s">
        <v>1</v>
      </c>
      <c r="UYU3" s="109" t="s">
        <v>1</v>
      </c>
      <c r="UYV3" s="109" t="s">
        <v>1</v>
      </c>
      <c r="UYW3" s="109" t="s">
        <v>1</v>
      </c>
      <c r="UYX3" s="109" t="s">
        <v>1</v>
      </c>
      <c r="UYY3" s="109" t="s">
        <v>1</v>
      </c>
      <c r="UYZ3" s="109" t="s">
        <v>1</v>
      </c>
      <c r="UZA3" s="109" t="s">
        <v>1</v>
      </c>
      <c r="UZB3" s="109" t="s">
        <v>1</v>
      </c>
      <c r="UZC3" s="109" t="s">
        <v>1</v>
      </c>
      <c r="UZD3" s="109" t="s">
        <v>1</v>
      </c>
      <c r="UZE3" s="109" t="s">
        <v>1</v>
      </c>
      <c r="UZF3" s="109" t="s">
        <v>1</v>
      </c>
      <c r="UZG3" s="109" t="s">
        <v>1</v>
      </c>
      <c r="UZH3" s="109" t="s">
        <v>1</v>
      </c>
      <c r="UZI3" s="109" t="s">
        <v>1</v>
      </c>
      <c r="UZJ3" s="109" t="s">
        <v>1</v>
      </c>
      <c r="UZK3" s="109" t="s">
        <v>1</v>
      </c>
      <c r="UZL3" s="109" t="s">
        <v>1</v>
      </c>
      <c r="UZM3" s="109" t="s">
        <v>1</v>
      </c>
      <c r="UZN3" s="109" t="s">
        <v>1</v>
      </c>
      <c r="UZO3" s="109" t="s">
        <v>1</v>
      </c>
      <c r="UZP3" s="109" t="s">
        <v>1</v>
      </c>
      <c r="UZQ3" s="109" t="s">
        <v>1</v>
      </c>
      <c r="UZR3" s="109" t="s">
        <v>1</v>
      </c>
      <c r="UZS3" s="109" t="s">
        <v>1</v>
      </c>
      <c r="UZT3" s="109" t="s">
        <v>1</v>
      </c>
      <c r="UZU3" s="109" t="s">
        <v>1</v>
      </c>
      <c r="UZV3" s="109" t="s">
        <v>1</v>
      </c>
      <c r="UZW3" s="109" t="s">
        <v>1</v>
      </c>
      <c r="UZX3" s="109" t="s">
        <v>1</v>
      </c>
      <c r="UZY3" s="109" t="s">
        <v>1</v>
      </c>
      <c r="UZZ3" s="109" t="s">
        <v>1</v>
      </c>
      <c r="VAA3" s="109" t="s">
        <v>1</v>
      </c>
      <c r="VAB3" s="109" t="s">
        <v>1</v>
      </c>
      <c r="VAC3" s="109" t="s">
        <v>1</v>
      </c>
      <c r="VAD3" s="109" t="s">
        <v>1</v>
      </c>
      <c r="VAE3" s="109" t="s">
        <v>1</v>
      </c>
      <c r="VAF3" s="109" t="s">
        <v>1</v>
      </c>
      <c r="VAG3" s="109" t="s">
        <v>1</v>
      </c>
      <c r="VAH3" s="109" t="s">
        <v>1</v>
      </c>
      <c r="VAI3" s="109" t="s">
        <v>1</v>
      </c>
      <c r="VAJ3" s="109" t="s">
        <v>1</v>
      </c>
      <c r="VAK3" s="109" t="s">
        <v>1</v>
      </c>
      <c r="VAL3" s="109" t="s">
        <v>1</v>
      </c>
      <c r="VAM3" s="109" t="s">
        <v>1</v>
      </c>
      <c r="VAN3" s="109" t="s">
        <v>1</v>
      </c>
      <c r="VAO3" s="109" t="s">
        <v>1</v>
      </c>
      <c r="VAP3" s="109" t="s">
        <v>1</v>
      </c>
      <c r="VAQ3" s="109" t="s">
        <v>1</v>
      </c>
      <c r="VAR3" s="109" t="s">
        <v>1</v>
      </c>
      <c r="VAS3" s="109" t="s">
        <v>1</v>
      </c>
      <c r="VAT3" s="109" t="s">
        <v>1</v>
      </c>
      <c r="VAU3" s="109" t="s">
        <v>1</v>
      </c>
      <c r="VAV3" s="109" t="s">
        <v>1</v>
      </c>
      <c r="VAW3" s="109" t="s">
        <v>1</v>
      </c>
      <c r="VAX3" s="109" t="s">
        <v>1</v>
      </c>
      <c r="VAY3" s="109" t="s">
        <v>1</v>
      </c>
      <c r="VAZ3" s="109" t="s">
        <v>1</v>
      </c>
      <c r="VBA3" s="109" t="s">
        <v>1</v>
      </c>
      <c r="VBB3" s="109" t="s">
        <v>1</v>
      </c>
      <c r="VBC3" s="109" t="s">
        <v>1</v>
      </c>
      <c r="VBD3" s="109" t="s">
        <v>1</v>
      </c>
      <c r="VBE3" s="109" t="s">
        <v>1</v>
      </c>
      <c r="VBF3" s="109" t="s">
        <v>1</v>
      </c>
      <c r="VBG3" s="109" t="s">
        <v>1</v>
      </c>
      <c r="VBH3" s="109" t="s">
        <v>1</v>
      </c>
      <c r="VBI3" s="109" t="s">
        <v>1</v>
      </c>
      <c r="VBJ3" s="109" t="s">
        <v>1</v>
      </c>
      <c r="VBK3" s="109" t="s">
        <v>1</v>
      </c>
      <c r="VBL3" s="109" t="s">
        <v>1</v>
      </c>
      <c r="VBM3" s="109" t="s">
        <v>1</v>
      </c>
      <c r="VBN3" s="109" t="s">
        <v>1</v>
      </c>
      <c r="VBO3" s="109" t="s">
        <v>1</v>
      </c>
      <c r="VBP3" s="109" t="s">
        <v>1</v>
      </c>
      <c r="VBQ3" s="109" t="s">
        <v>1</v>
      </c>
      <c r="VBR3" s="109" t="s">
        <v>1</v>
      </c>
      <c r="VBS3" s="109" t="s">
        <v>1</v>
      </c>
      <c r="VBT3" s="109" t="s">
        <v>1</v>
      </c>
      <c r="VBU3" s="109" t="s">
        <v>1</v>
      </c>
      <c r="VBV3" s="109" t="s">
        <v>1</v>
      </c>
      <c r="VBW3" s="109" t="s">
        <v>1</v>
      </c>
      <c r="VBX3" s="109" t="s">
        <v>1</v>
      </c>
      <c r="VBY3" s="109" t="s">
        <v>1</v>
      </c>
      <c r="VBZ3" s="109" t="s">
        <v>1</v>
      </c>
      <c r="VCA3" s="109" t="s">
        <v>1</v>
      </c>
      <c r="VCB3" s="109" t="s">
        <v>1</v>
      </c>
      <c r="VCC3" s="109" t="s">
        <v>1</v>
      </c>
      <c r="VCD3" s="109" t="s">
        <v>1</v>
      </c>
      <c r="VCE3" s="109" t="s">
        <v>1</v>
      </c>
      <c r="VCF3" s="109" t="s">
        <v>1</v>
      </c>
      <c r="VCG3" s="109" t="s">
        <v>1</v>
      </c>
      <c r="VCH3" s="109" t="s">
        <v>1</v>
      </c>
      <c r="VCI3" s="109" t="s">
        <v>1</v>
      </c>
      <c r="VCJ3" s="109" t="s">
        <v>1</v>
      </c>
      <c r="VCK3" s="109" t="s">
        <v>1</v>
      </c>
      <c r="VCL3" s="109" t="s">
        <v>1</v>
      </c>
      <c r="VCM3" s="109" t="s">
        <v>1</v>
      </c>
      <c r="VCN3" s="109" t="s">
        <v>1</v>
      </c>
      <c r="VCO3" s="109" t="s">
        <v>1</v>
      </c>
      <c r="VCP3" s="109" t="s">
        <v>1</v>
      </c>
      <c r="VCQ3" s="109" t="s">
        <v>1</v>
      </c>
      <c r="VCR3" s="109" t="s">
        <v>1</v>
      </c>
      <c r="VCS3" s="109" t="s">
        <v>1</v>
      </c>
      <c r="VCT3" s="109" t="s">
        <v>1</v>
      </c>
      <c r="VCU3" s="109" t="s">
        <v>1</v>
      </c>
      <c r="VCV3" s="109" t="s">
        <v>1</v>
      </c>
      <c r="VCW3" s="109" t="s">
        <v>1</v>
      </c>
      <c r="VCX3" s="109" t="s">
        <v>1</v>
      </c>
      <c r="VCY3" s="109" t="s">
        <v>1</v>
      </c>
      <c r="VCZ3" s="109" t="s">
        <v>1</v>
      </c>
      <c r="VDA3" s="109" t="s">
        <v>1</v>
      </c>
      <c r="VDB3" s="109" t="s">
        <v>1</v>
      </c>
      <c r="VDC3" s="109" t="s">
        <v>1</v>
      </c>
      <c r="VDD3" s="109" t="s">
        <v>1</v>
      </c>
      <c r="VDE3" s="109" t="s">
        <v>1</v>
      </c>
      <c r="VDF3" s="109" t="s">
        <v>1</v>
      </c>
      <c r="VDG3" s="109" t="s">
        <v>1</v>
      </c>
      <c r="VDH3" s="109" t="s">
        <v>1</v>
      </c>
      <c r="VDI3" s="109" t="s">
        <v>1</v>
      </c>
      <c r="VDJ3" s="109" t="s">
        <v>1</v>
      </c>
      <c r="VDK3" s="109" t="s">
        <v>1</v>
      </c>
      <c r="VDL3" s="109" t="s">
        <v>1</v>
      </c>
      <c r="VDM3" s="109" t="s">
        <v>1</v>
      </c>
      <c r="VDN3" s="109" t="s">
        <v>1</v>
      </c>
      <c r="VDO3" s="109" t="s">
        <v>1</v>
      </c>
      <c r="VDP3" s="109" t="s">
        <v>1</v>
      </c>
      <c r="VDQ3" s="109" t="s">
        <v>1</v>
      </c>
      <c r="VDR3" s="109" t="s">
        <v>1</v>
      </c>
      <c r="VDS3" s="109" t="s">
        <v>1</v>
      </c>
      <c r="VDT3" s="109" t="s">
        <v>1</v>
      </c>
      <c r="VDU3" s="109" t="s">
        <v>1</v>
      </c>
      <c r="VDV3" s="109" t="s">
        <v>1</v>
      </c>
      <c r="VDW3" s="109" t="s">
        <v>1</v>
      </c>
      <c r="VDX3" s="109" t="s">
        <v>1</v>
      </c>
      <c r="VDY3" s="109" t="s">
        <v>1</v>
      </c>
      <c r="VDZ3" s="109" t="s">
        <v>1</v>
      </c>
      <c r="VEA3" s="109" t="s">
        <v>1</v>
      </c>
      <c r="VEB3" s="109" t="s">
        <v>1</v>
      </c>
      <c r="VEC3" s="109" t="s">
        <v>1</v>
      </c>
      <c r="VED3" s="109" t="s">
        <v>1</v>
      </c>
      <c r="VEE3" s="109" t="s">
        <v>1</v>
      </c>
      <c r="VEF3" s="109" t="s">
        <v>1</v>
      </c>
      <c r="VEG3" s="109" t="s">
        <v>1</v>
      </c>
      <c r="VEH3" s="109" t="s">
        <v>1</v>
      </c>
      <c r="VEI3" s="109" t="s">
        <v>1</v>
      </c>
      <c r="VEJ3" s="109" t="s">
        <v>1</v>
      </c>
      <c r="VEK3" s="109" t="s">
        <v>1</v>
      </c>
      <c r="VEL3" s="109" t="s">
        <v>1</v>
      </c>
      <c r="VEM3" s="109" t="s">
        <v>1</v>
      </c>
      <c r="VEN3" s="109" t="s">
        <v>1</v>
      </c>
      <c r="VEO3" s="109" t="s">
        <v>1</v>
      </c>
      <c r="VEP3" s="109" t="s">
        <v>1</v>
      </c>
      <c r="VEQ3" s="109" t="s">
        <v>1</v>
      </c>
      <c r="VER3" s="109" t="s">
        <v>1</v>
      </c>
      <c r="VES3" s="109" t="s">
        <v>1</v>
      </c>
      <c r="VET3" s="109" t="s">
        <v>1</v>
      </c>
      <c r="VEU3" s="109" t="s">
        <v>1</v>
      </c>
      <c r="VEV3" s="109" t="s">
        <v>1</v>
      </c>
      <c r="VEW3" s="109" t="s">
        <v>1</v>
      </c>
      <c r="VEX3" s="109" t="s">
        <v>1</v>
      </c>
      <c r="VEY3" s="109" t="s">
        <v>1</v>
      </c>
      <c r="VEZ3" s="109" t="s">
        <v>1</v>
      </c>
      <c r="VFA3" s="109" t="s">
        <v>1</v>
      </c>
      <c r="VFB3" s="109" t="s">
        <v>1</v>
      </c>
      <c r="VFC3" s="109" t="s">
        <v>1</v>
      </c>
      <c r="VFD3" s="109" t="s">
        <v>1</v>
      </c>
      <c r="VFE3" s="109" t="s">
        <v>1</v>
      </c>
      <c r="VFF3" s="109" t="s">
        <v>1</v>
      </c>
      <c r="VFG3" s="109" t="s">
        <v>1</v>
      </c>
      <c r="VFH3" s="109" t="s">
        <v>1</v>
      </c>
      <c r="VFI3" s="109" t="s">
        <v>1</v>
      </c>
      <c r="VFJ3" s="109" t="s">
        <v>1</v>
      </c>
      <c r="VFK3" s="109" t="s">
        <v>1</v>
      </c>
      <c r="VFL3" s="109" t="s">
        <v>1</v>
      </c>
      <c r="VFM3" s="109" t="s">
        <v>1</v>
      </c>
      <c r="VFN3" s="109" t="s">
        <v>1</v>
      </c>
      <c r="VFO3" s="109" t="s">
        <v>1</v>
      </c>
      <c r="VFP3" s="109" t="s">
        <v>1</v>
      </c>
      <c r="VFQ3" s="109" t="s">
        <v>1</v>
      </c>
      <c r="VFR3" s="109" t="s">
        <v>1</v>
      </c>
      <c r="VFS3" s="109" t="s">
        <v>1</v>
      </c>
      <c r="VFT3" s="109" t="s">
        <v>1</v>
      </c>
      <c r="VFU3" s="109" t="s">
        <v>1</v>
      </c>
      <c r="VFV3" s="109" t="s">
        <v>1</v>
      </c>
      <c r="VFW3" s="109" t="s">
        <v>1</v>
      </c>
      <c r="VFX3" s="109" t="s">
        <v>1</v>
      </c>
      <c r="VFY3" s="109" t="s">
        <v>1</v>
      </c>
      <c r="VFZ3" s="109" t="s">
        <v>1</v>
      </c>
      <c r="VGA3" s="109" t="s">
        <v>1</v>
      </c>
      <c r="VGB3" s="109" t="s">
        <v>1</v>
      </c>
      <c r="VGC3" s="109" t="s">
        <v>1</v>
      </c>
      <c r="VGD3" s="109" t="s">
        <v>1</v>
      </c>
      <c r="VGE3" s="109" t="s">
        <v>1</v>
      </c>
      <c r="VGF3" s="109" t="s">
        <v>1</v>
      </c>
      <c r="VGG3" s="109" t="s">
        <v>1</v>
      </c>
      <c r="VGH3" s="109" t="s">
        <v>1</v>
      </c>
      <c r="VGI3" s="109" t="s">
        <v>1</v>
      </c>
      <c r="VGJ3" s="109" t="s">
        <v>1</v>
      </c>
      <c r="VGK3" s="109" t="s">
        <v>1</v>
      </c>
      <c r="VGL3" s="109" t="s">
        <v>1</v>
      </c>
      <c r="VGM3" s="109" t="s">
        <v>1</v>
      </c>
      <c r="VGN3" s="109" t="s">
        <v>1</v>
      </c>
      <c r="VGO3" s="109" t="s">
        <v>1</v>
      </c>
      <c r="VGP3" s="109" t="s">
        <v>1</v>
      </c>
      <c r="VGQ3" s="109" t="s">
        <v>1</v>
      </c>
      <c r="VGR3" s="109" t="s">
        <v>1</v>
      </c>
      <c r="VGS3" s="109" t="s">
        <v>1</v>
      </c>
      <c r="VGT3" s="109" t="s">
        <v>1</v>
      </c>
      <c r="VGU3" s="109" t="s">
        <v>1</v>
      </c>
      <c r="VGV3" s="109" t="s">
        <v>1</v>
      </c>
      <c r="VGW3" s="109" t="s">
        <v>1</v>
      </c>
      <c r="VGX3" s="109" t="s">
        <v>1</v>
      </c>
      <c r="VGY3" s="109" t="s">
        <v>1</v>
      </c>
      <c r="VGZ3" s="109" t="s">
        <v>1</v>
      </c>
      <c r="VHA3" s="109" t="s">
        <v>1</v>
      </c>
      <c r="VHB3" s="109" t="s">
        <v>1</v>
      </c>
      <c r="VHC3" s="109" t="s">
        <v>1</v>
      </c>
      <c r="VHD3" s="109" t="s">
        <v>1</v>
      </c>
      <c r="VHE3" s="109" t="s">
        <v>1</v>
      </c>
      <c r="VHF3" s="109" t="s">
        <v>1</v>
      </c>
      <c r="VHG3" s="109" t="s">
        <v>1</v>
      </c>
      <c r="VHH3" s="109" t="s">
        <v>1</v>
      </c>
      <c r="VHI3" s="109" t="s">
        <v>1</v>
      </c>
      <c r="VHJ3" s="109" t="s">
        <v>1</v>
      </c>
      <c r="VHK3" s="109" t="s">
        <v>1</v>
      </c>
      <c r="VHL3" s="109" t="s">
        <v>1</v>
      </c>
      <c r="VHM3" s="109" t="s">
        <v>1</v>
      </c>
      <c r="VHN3" s="109" t="s">
        <v>1</v>
      </c>
      <c r="VHO3" s="109" t="s">
        <v>1</v>
      </c>
      <c r="VHP3" s="109" t="s">
        <v>1</v>
      </c>
      <c r="VHQ3" s="109" t="s">
        <v>1</v>
      </c>
      <c r="VHR3" s="109" t="s">
        <v>1</v>
      </c>
      <c r="VHS3" s="109" t="s">
        <v>1</v>
      </c>
      <c r="VHT3" s="109" t="s">
        <v>1</v>
      </c>
      <c r="VHU3" s="109" t="s">
        <v>1</v>
      </c>
      <c r="VHV3" s="109" t="s">
        <v>1</v>
      </c>
      <c r="VHW3" s="109" t="s">
        <v>1</v>
      </c>
      <c r="VHX3" s="109" t="s">
        <v>1</v>
      </c>
      <c r="VHY3" s="109" t="s">
        <v>1</v>
      </c>
      <c r="VHZ3" s="109" t="s">
        <v>1</v>
      </c>
      <c r="VIA3" s="109" t="s">
        <v>1</v>
      </c>
      <c r="VIB3" s="109" t="s">
        <v>1</v>
      </c>
      <c r="VIC3" s="109" t="s">
        <v>1</v>
      </c>
      <c r="VID3" s="109" t="s">
        <v>1</v>
      </c>
      <c r="VIE3" s="109" t="s">
        <v>1</v>
      </c>
      <c r="VIF3" s="109" t="s">
        <v>1</v>
      </c>
      <c r="VIG3" s="109" t="s">
        <v>1</v>
      </c>
      <c r="VIH3" s="109" t="s">
        <v>1</v>
      </c>
      <c r="VII3" s="109" t="s">
        <v>1</v>
      </c>
      <c r="VIJ3" s="109" t="s">
        <v>1</v>
      </c>
      <c r="VIK3" s="109" t="s">
        <v>1</v>
      </c>
      <c r="VIL3" s="109" t="s">
        <v>1</v>
      </c>
      <c r="VIM3" s="109" t="s">
        <v>1</v>
      </c>
      <c r="VIN3" s="109" t="s">
        <v>1</v>
      </c>
      <c r="VIO3" s="109" t="s">
        <v>1</v>
      </c>
      <c r="VIP3" s="109" t="s">
        <v>1</v>
      </c>
      <c r="VIQ3" s="109" t="s">
        <v>1</v>
      </c>
      <c r="VIR3" s="109" t="s">
        <v>1</v>
      </c>
      <c r="VIS3" s="109" t="s">
        <v>1</v>
      </c>
      <c r="VIT3" s="109" t="s">
        <v>1</v>
      </c>
      <c r="VIU3" s="109" t="s">
        <v>1</v>
      </c>
      <c r="VIV3" s="109" t="s">
        <v>1</v>
      </c>
      <c r="VIW3" s="109" t="s">
        <v>1</v>
      </c>
      <c r="VIX3" s="109" t="s">
        <v>1</v>
      </c>
      <c r="VIY3" s="109" t="s">
        <v>1</v>
      </c>
      <c r="VIZ3" s="109" t="s">
        <v>1</v>
      </c>
      <c r="VJA3" s="109" t="s">
        <v>1</v>
      </c>
      <c r="VJB3" s="109" t="s">
        <v>1</v>
      </c>
      <c r="VJC3" s="109" t="s">
        <v>1</v>
      </c>
      <c r="VJD3" s="109" t="s">
        <v>1</v>
      </c>
      <c r="VJE3" s="109" t="s">
        <v>1</v>
      </c>
      <c r="VJF3" s="109" t="s">
        <v>1</v>
      </c>
      <c r="VJG3" s="109" t="s">
        <v>1</v>
      </c>
      <c r="VJH3" s="109" t="s">
        <v>1</v>
      </c>
      <c r="VJI3" s="109" t="s">
        <v>1</v>
      </c>
      <c r="VJJ3" s="109" t="s">
        <v>1</v>
      </c>
      <c r="VJK3" s="109" t="s">
        <v>1</v>
      </c>
      <c r="VJL3" s="109" t="s">
        <v>1</v>
      </c>
      <c r="VJM3" s="109" t="s">
        <v>1</v>
      </c>
      <c r="VJN3" s="109" t="s">
        <v>1</v>
      </c>
      <c r="VJO3" s="109" t="s">
        <v>1</v>
      </c>
      <c r="VJP3" s="109" t="s">
        <v>1</v>
      </c>
      <c r="VJQ3" s="109" t="s">
        <v>1</v>
      </c>
      <c r="VJR3" s="109" t="s">
        <v>1</v>
      </c>
      <c r="VJS3" s="109" t="s">
        <v>1</v>
      </c>
      <c r="VJT3" s="109" t="s">
        <v>1</v>
      </c>
      <c r="VJU3" s="109" t="s">
        <v>1</v>
      </c>
      <c r="VJV3" s="109" t="s">
        <v>1</v>
      </c>
      <c r="VJW3" s="109" t="s">
        <v>1</v>
      </c>
      <c r="VJX3" s="109" t="s">
        <v>1</v>
      </c>
      <c r="VJY3" s="109" t="s">
        <v>1</v>
      </c>
      <c r="VJZ3" s="109" t="s">
        <v>1</v>
      </c>
      <c r="VKA3" s="109" t="s">
        <v>1</v>
      </c>
      <c r="VKB3" s="109" t="s">
        <v>1</v>
      </c>
      <c r="VKC3" s="109" t="s">
        <v>1</v>
      </c>
      <c r="VKD3" s="109" t="s">
        <v>1</v>
      </c>
      <c r="VKE3" s="109" t="s">
        <v>1</v>
      </c>
      <c r="VKF3" s="109" t="s">
        <v>1</v>
      </c>
      <c r="VKG3" s="109" t="s">
        <v>1</v>
      </c>
      <c r="VKH3" s="109" t="s">
        <v>1</v>
      </c>
      <c r="VKI3" s="109" t="s">
        <v>1</v>
      </c>
      <c r="VKJ3" s="109" t="s">
        <v>1</v>
      </c>
      <c r="VKK3" s="109" t="s">
        <v>1</v>
      </c>
      <c r="VKL3" s="109" t="s">
        <v>1</v>
      </c>
      <c r="VKM3" s="109" t="s">
        <v>1</v>
      </c>
      <c r="VKN3" s="109" t="s">
        <v>1</v>
      </c>
      <c r="VKO3" s="109" t="s">
        <v>1</v>
      </c>
      <c r="VKP3" s="109" t="s">
        <v>1</v>
      </c>
      <c r="VKQ3" s="109" t="s">
        <v>1</v>
      </c>
      <c r="VKR3" s="109" t="s">
        <v>1</v>
      </c>
      <c r="VKS3" s="109" t="s">
        <v>1</v>
      </c>
      <c r="VKT3" s="109" t="s">
        <v>1</v>
      </c>
      <c r="VKU3" s="109" t="s">
        <v>1</v>
      </c>
      <c r="VKV3" s="109" t="s">
        <v>1</v>
      </c>
      <c r="VKW3" s="109" t="s">
        <v>1</v>
      </c>
      <c r="VKX3" s="109" t="s">
        <v>1</v>
      </c>
      <c r="VKY3" s="109" t="s">
        <v>1</v>
      </c>
      <c r="VKZ3" s="109" t="s">
        <v>1</v>
      </c>
      <c r="VLA3" s="109" t="s">
        <v>1</v>
      </c>
      <c r="VLB3" s="109" t="s">
        <v>1</v>
      </c>
      <c r="VLC3" s="109" t="s">
        <v>1</v>
      </c>
      <c r="VLD3" s="109" t="s">
        <v>1</v>
      </c>
      <c r="VLE3" s="109" t="s">
        <v>1</v>
      </c>
      <c r="VLF3" s="109" t="s">
        <v>1</v>
      </c>
      <c r="VLG3" s="109" t="s">
        <v>1</v>
      </c>
      <c r="VLH3" s="109" t="s">
        <v>1</v>
      </c>
      <c r="VLI3" s="109" t="s">
        <v>1</v>
      </c>
      <c r="VLJ3" s="109" t="s">
        <v>1</v>
      </c>
      <c r="VLK3" s="109" t="s">
        <v>1</v>
      </c>
      <c r="VLL3" s="109" t="s">
        <v>1</v>
      </c>
      <c r="VLM3" s="109" t="s">
        <v>1</v>
      </c>
      <c r="VLN3" s="109" t="s">
        <v>1</v>
      </c>
      <c r="VLO3" s="109" t="s">
        <v>1</v>
      </c>
      <c r="VLP3" s="109" t="s">
        <v>1</v>
      </c>
      <c r="VLQ3" s="109" t="s">
        <v>1</v>
      </c>
      <c r="VLR3" s="109" t="s">
        <v>1</v>
      </c>
      <c r="VLS3" s="109" t="s">
        <v>1</v>
      </c>
      <c r="VLT3" s="109" t="s">
        <v>1</v>
      </c>
      <c r="VLU3" s="109" t="s">
        <v>1</v>
      </c>
      <c r="VLV3" s="109" t="s">
        <v>1</v>
      </c>
      <c r="VLW3" s="109" t="s">
        <v>1</v>
      </c>
      <c r="VLX3" s="109" t="s">
        <v>1</v>
      </c>
      <c r="VLY3" s="109" t="s">
        <v>1</v>
      </c>
      <c r="VLZ3" s="109" t="s">
        <v>1</v>
      </c>
      <c r="VMA3" s="109" t="s">
        <v>1</v>
      </c>
      <c r="VMB3" s="109" t="s">
        <v>1</v>
      </c>
      <c r="VMC3" s="109" t="s">
        <v>1</v>
      </c>
      <c r="VMD3" s="109" t="s">
        <v>1</v>
      </c>
      <c r="VME3" s="109" t="s">
        <v>1</v>
      </c>
      <c r="VMF3" s="109" t="s">
        <v>1</v>
      </c>
      <c r="VMG3" s="109" t="s">
        <v>1</v>
      </c>
      <c r="VMH3" s="109" t="s">
        <v>1</v>
      </c>
      <c r="VMI3" s="109" t="s">
        <v>1</v>
      </c>
      <c r="VMJ3" s="109" t="s">
        <v>1</v>
      </c>
      <c r="VMK3" s="109" t="s">
        <v>1</v>
      </c>
      <c r="VML3" s="109" t="s">
        <v>1</v>
      </c>
      <c r="VMM3" s="109" t="s">
        <v>1</v>
      </c>
      <c r="VMN3" s="109" t="s">
        <v>1</v>
      </c>
      <c r="VMO3" s="109" t="s">
        <v>1</v>
      </c>
      <c r="VMP3" s="109" t="s">
        <v>1</v>
      </c>
      <c r="VMQ3" s="109" t="s">
        <v>1</v>
      </c>
      <c r="VMR3" s="109" t="s">
        <v>1</v>
      </c>
      <c r="VMS3" s="109" t="s">
        <v>1</v>
      </c>
      <c r="VMT3" s="109" t="s">
        <v>1</v>
      </c>
      <c r="VMU3" s="109" t="s">
        <v>1</v>
      </c>
      <c r="VMV3" s="109" t="s">
        <v>1</v>
      </c>
      <c r="VMW3" s="109" t="s">
        <v>1</v>
      </c>
      <c r="VMX3" s="109" t="s">
        <v>1</v>
      </c>
      <c r="VMY3" s="109" t="s">
        <v>1</v>
      </c>
      <c r="VMZ3" s="109" t="s">
        <v>1</v>
      </c>
      <c r="VNA3" s="109" t="s">
        <v>1</v>
      </c>
      <c r="VNB3" s="109" t="s">
        <v>1</v>
      </c>
      <c r="VNC3" s="109" t="s">
        <v>1</v>
      </c>
      <c r="VND3" s="109" t="s">
        <v>1</v>
      </c>
      <c r="VNE3" s="109" t="s">
        <v>1</v>
      </c>
      <c r="VNF3" s="109" t="s">
        <v>1</v>
      </c>
      <c r="VNG3" s="109" t="s">
        <v>1</v>
      </c>
      <c r="VNH3" s="109" t="s">
        <v>1</v>
      </c>
      <c r="VNI3" s="109" t="s">
        <v>1</v>
      </c>
      <c r="VNJ3" s="109" t="s">
        <v>1</v>
      </c>
      <c r="VNK3" s="109" t="s">
        <v>1</v>
      </c>
      <c r="VNL3" s="109" t="s">
        <v>1</v>
      </c>
      <c r="VNM3" s="109" t="s">
        <v>1</v>
      </c>
      <c r="VNN3" s="109" t="s">
        <v>1</v>
      </c>
      <c r="VNO3" s="109" t="s">
        <v>1</v>
      </c>
      <c r="VNP3" s="109" t="s">
        <v>1</v>
      </c>
      <c r="VNQ3" s="109" t="s">
        <v>1</v>
      </c>
      <c r="VNR3" s="109" t="s">
        <v>1</v>
      </c>
      <c r="VNS3" s="109" t="s">
        <v>1</v>
      </c>
      <c r="VNT3" s="109" t="s">
        <v>1</v>
      </c>
      <c r="VNU3" s="109" t="s">
        <v>1</v>
      </c>
      <c r="VNV3" s="109" t="s">
        <v>1</v>
      </c>
      <c r="VNW3" s="109" t="s">
        <v>1</v>
      </c>
      <c r="VNX3" s="109" t="s">
        <v>1</v>
      </c>
      <c r="VNY3" s="109" t="s">
        <v>1</v>
      </c>
      <c r="VNZ3" s="109" t="s">
        <v>1</v>
      </c>
      <c r="VOA3" s="109" t="s">
        <v>1</v>
      </c>
      <c r="VOB3" s="109" t="s">
        <v>1</v>
      </c>
      <c r="VOC3" s="109" t="s">
        <v>1</v>
      </c>
      <c r="VOD3" s="109" t="s">
        <v>1</v>
      </c>
      <c r="VOE3" s="109" t="s">
        <v>1</v>
      </c>
      <c r="VOF3" s="109" t="s">
        <v>1</v>
      </c>
      <c r="VOG3" s="109" t="s">
        <v>1</v>
      </c>
      <c r="VOH3" s="109" t="s">
        <v>1</v>
      </c>
      <c r="VOI3" s="109" t="s">
        <v>1</v>
      </c>
      <c r="VOJ3" s="109" t="s">
        <v>1</v>
      </c>
      <c r="VOK3" s="109" t="s">
        <v>1</v>
      </c>
      <c r="VOL3" s="109" t="s">
        <v>1</v>
      </c>
      <c r="VOM3" s="109" t="s">
        <v>1</v>
      </c>
      <c r="VON3" s="109" t="s">
        <v>1</v>
      </c>
      <c r="VOO3" s="109" t="s">
        <v>1</v>
      </c>
      <c r="VOP3" s="109" t="s">
        <v>1</v>
      </c>
      <c r="VOQ3" s="109" t="s">
        <v>1</v>
      </c>
      <c r="VOR3" s="109" t="s">
        <v>1</v>
      </c>
      <c r="VOS3" s="109" t="s">
        <v>1</v>
      </c>
      <c r="VOT3" s="109" t="s">
        <v>1</v>
      </c>
      <c r="VOU3" s="109" t="s">
        <v>1</v>
      </c>
      <c r="VOV3" s="109" t="s">
        <v>1</v>
      </c>
      <c r="VOW3" s="109" t="s">
        <v>1</v>
      </c>
      <c r="VOX3" s="109" t="s">
        <v>1</v>
      </c>
      <c r="VOY3" s="109" t="s">
        <v>1</v>
      </c>
      <c r="VOZ3" s="109" t="s">
        <v>1</v>
      </c>
      <c r="VPA3" s="109" t="s">
        <v>1</v>
      </c>
      <c r="VPB3" s="109" t="s">
        <v>1</v>
      </c>
      <c r="VPC3" s="109" t="s">
        <v>1</v>
      </c>
      <c r="VPD3" s="109" t="s">
        <v>1</v>
      </c>
      <c r="VPE3" s="109" t="s">
        <v>1</v>
      </c>
      <c r="VPF3" s="109" t="s">
        <v>1</v>
      </c>
      <c r="VPG3" s="109" t="s">
        <v>1</v>
      </c>
      <c r="VPH3" s="109" t="s">
        <v>1</v>
      </c>
      <c r="VPI3" s="109" t="s">
        <v>1</v>
      </c>
      <c r="VPJ3" s="109" t="s">
        <v>1</v>
      </c>
      <c r="VPK3" s="109" t="s">
        <v>1</v>
      </c>
      <c r="VPL3" s="109" t="s">
        <v>1</v>
      </c>
      <c r="VPM3" s="109" t="s">
        <v>1</v>
      </c>
      <c r="VPN3" s="109" t="s">
        <v>1</v>
      </c>
      <c r="VPO3" s="109" t="s">
        <v>1</v>
      </c>
      <c r="VPP3" s="109" t="s">
        <v>1</v>
      </c>
      <c r="VPQ3" s="109" t="s">
        <v>1</v>
      </c>
      <c r="VPR3" s="109" t="s">
        <v>1</v>
      </c>
      <c r="VPS3" s="109" t="s">
        <v>1</v>
      </c>
      <c r="VPT3" s="109" t="s">
        <v>1</v>
      </c>
      <c r="VPU3" s="109" t="s">
        <v>1</v>
      </c>
      <c r="VPV3" s="109" t="s">
        <v>1</v>
      </c>
      <c r="VPW3" s="109" t="s">
        <v>1</v>
      </c>
      <c r="VPX3" s="109" t="s">
        <v>1</v>
      </c>
      <c r="VPY3" s="109" t="s">
        <v>1</v>
      </c>
      <c r="VPZ3" s="109" t="s">
        <v>1</v>
      </c>
      <c r="VQA3" s="109" t="s">
        <v>1</v>
      </c>
      <c r="VQB3" s="109" t="s">
        <v>1</v>
      </c>
      <c r="VQC3" s="109" t="s">
        <v>1</v>
      </c>
      <c r="VQD3" s="109" t="s">
        <v>1</v>
      </c>
      <c r="VQE3" s="109" t="s">
        <v>1</v>
      </c>
      <c r="VQF3" s="109" t="s">
        <v>1</v>
      </c>
      <c r="VQG3" s="109" t="s">
        <v>1</v>
      </c>
      <c r="VQH3" s="109" t="s">
        <v>1</v>
      </c>
      <c r="VQI3" s="109" t="s">
        <v>1</v>
      </c>
      <c r="VQJ3" s="109" t="s">
        <v>1</v>
      </c>
      <c r="VQK3" s="109" t="s">
        <v>1</v>
      </c>
      <c r="VQL3" s="109" t="s">
        <v>1</v>
      </c>
      <c r="VQM3" s="109" t="s">
        <v>1</v>
      </c>
      <c r="VQN3" s="109" t="s">
        <v>1</v>
      </c>
      <c r="VQO3" s="109" t="s">
        <v>1</v>
      </c>
      <c r="VQP3" s="109" t="s">
        <v>1</v>
      </c>
      <c r="VQQ3" s="109" t="s">
        <v>1</v>
      </c>
      <c r="VQR3" s="109" t="s">
        <v>1</v>
      </c>
      <c r="VQS3" s="109" t="s">
        <v>1</v>
      </c>
      <c r="VQT3" s="109" t="s">
        <v>1</v>
      </c>
      <c r="VQU3" s="109" t="s">
        <v>1</v>
      </c>
      <c r="VQV3" s="109" t="s">
        <v>1</v>
      </c>
      <c r="VQW3" s="109" t="s">
        <v>1</v>
      </c>
      <c r="VQX3" s="109" t="s">
        <v>1</v>
      </c>
      <c r="VQY3" s="109" t="s">
        <v>1</v>
      </c>
      <c r="VQZ3" s="109" t="s">
        <v>1</v>
      </c>
      <c r="VRA3" s="109" t="s">
        <v>1</v>
      </c>
      <c r="VRB3" s="109" t="s">
        <v>1</v>
      </c>
      <c r="VRC3" s="109" t="s">
        <v>1</v>
      </c>
      <c r="VRD3" s="109" t="s">
        <v>1</v>
      </c>
      <c r="VRE3" s="109" t="s">
        <v>1</v>
      </c>
      <c r="VRF3" s="109" t="s">
        <v>1</v>
      </c>
      <c r="VRG3" s="109" t="s">
        <v>1</v>
      </c>
      <c r="VRH3" s="109" t="s">
        <v>1</v>
      </c>
      <c r="VRI3" s="109" t="s">
        <v>1</v>
      </c>
      <c r="VRJ3" s="109" t="s">
        <v>1</v>
      </c>
      <c r="VRK3" s="109" t="s">
        <v>1</v>
      </c>
      <c r="VRL3" s="109" t="s">
        <v>1</v>
      </c>
      <c r="VRM3" s="109" t="s">
        <v>1</v>
      </c>
      <c r="VRN3" s="109" t="s">
        <v>1</v>
      </c>
      <c r="VRO3" s="109" t="s">
        <v>1</v>
      </c>
      <c r="VRP3" s="109" t="s">
        <v>1</v>
      </c>
      <c r="VRQ3" s="109" t="s">
        <v>1</v>
      </c>
      <c r="VRR3" s="109" t="s">
        <v>1</v>
      </c>
      <c r="VRS3" s="109" t="s">
        <v>1</v>
      </c>
      <c r="VRT3" s="109" t="s">
        <v>1</v>
      </c>
      <c r="VRU3" s="109" t="s">
        <v>1</v>
      </c>
      <c r="VRV3" s="109" t="s">
        <v>1</v>
      </c>
      <c r="VRW3" s="109" t="s">
        <v>1</v>
      </c>
      <c r="VRX3" s="109" t="s">
        <v>1</v>
      </c>
      <c r="VRY3" s="109" t="s">
        <v>1</v>
      </c>
      <c r="VRZ3" s="109" t="s">
        <v>1</v>
      </c>
      <c r="VSA3" s="109" t="s">
        <v>1</v>
      </c>
      <c r="VSB3" s="109" t="s">
        <v>1</v>
      </c>
      <c r="VSC3" s="109" t="s">
        <v>1</v>
      </c>
      <c r="VSD3" s="109" t="s">
        <v>1</v>
      </c>
      <c r="VSE3" s="109" t="s">
        <v>1</v>
      </c>
      <c r="VSF3" s="109" t="s">
        <v>1</v>
      </c>
      <c r="VSG3" s="109" t="s">
        <v>1</v>
      </c>
      <c r="VSH3" s="109" t="s">
        <v>1</v>
      </c>
      <c r="VSI3" s="109" t="s">
        <v>1</v>
      </c>
      <c r="VSJ3" s="109" t="s">
        <v>1</v>
      </c>
      <c r="VSK3" s="109" t="s">
        <v>1</v>
      </c>
      <c r="VSL3" s="109" t="s">
        <v>1</v>
      </c>
      <c r="VSM3" s="109" t="s">
        <v>1</v>
      </c>
      <c r="VSN3" s="109" t="s">
        <v>1</v>
      </c>
      <c r="VSO3" s="109" t="s">
        <v>1</v>
      </c>
      <c r="VSP3" s="109" t="s">
        <v>1</v>
      </c>
      <c r="VSQ3" s="109" t="s">
        <v>1</v>
      </c>
      <c r="VSR3" s="109" t="s">
        <v>1</v>
      </c>
      <c r="VSS3" s="109" t="s">
        <v>1</v>
      </c>
      <c r="VST3" s="109" t="s">
        <v>1</v>
      </c>
      <c r="VSU3" s="109" t="s">
        <v>1</v>
      </c>
      <c r="VSV3" s="109" t="s">
        <v>1</v>
      </c>
      <c r="VSW3" s="109" t="s">
        <v>1</v>
      </c>
      <c r="VSX3" s="109" t="s">
        <v>1</v>
      </c>
      <c r="VSY3" s="109" t="s">
        <v>1</v>
      </c>
      <c r="VSZ3" s="109" t="s">
        <v>1</v>
      </c>
      <c r="VTA3" s="109" t="s">
        <v>1</v>
      </c>
      <c r="VTB3" s="109" t="s">
        <v>1</v>
      </c>
      <c r="VTC3" s="109" t="s">
        <v>1</v>
      </c>
      <c r="VTD3" s="109" t="s">
        <v>1</v>
      </c>
      <c r="VTE3" s="109" t="s">
        <v>1</v>
      </c>
      <c r="VTF3" s="109" t="s">
        <v>1</v>
      </c>
      <c r="VTG3" s="109" t="s">
        <v>1</v>
      </c>
      <c r="VTH3" s="109" t="s">
        <v>1</v>
      </c>
      <c r="VTI3" s="109" t="s">
        <v>1</v>
      </c>
      <c r="VTJ3" s="109" t="s">
        <v>1</v>
      </c>
      <c r="VTK3" s="109" t="s">
        <v>1</v>
      </c>
      <c r="VTL3" s="109" t="s">
        <v>1</v>
      </c>
      <c r="VTM3" s="109" t="s">
        <v>1</v>
      </c>
      <c r="VTN3" s="109" t="s">
        <v>1</v>
      </c>
      <c r="VTO3" s="109" t="s">
        <v>1</v>
      </c>
      <c r="VTP3" s="109" t="s">
        <v>1</v>
      </c>
      <c r="VTQ3" s="109" t="s">
        <v>1</v>
      </c>
      <c r="VTR3" s="109" t="s">
        <v>1</v>
      </c>
      <c r="VTS3" s="109" t="s">
        <v>1</v>
      </c>
      <c r="VTT3" s="109" t="s">
        <v>1</v>
      </c>
      <c r="VTU3" s="109" t="s">
        <v>1</v>
      </c>
      <c r="VTV3" s="109" t="s">
        <v>1</v>
      </c>
      <c r="VTW3" s="109" t="s">
        <v>1</v>
      </c>
      <c r="VTX3" s="109" t="s">
        <v>1</v>
      </c>
      <c r="VTY3" s="109" t="s">
        <v>1</v>
      </c>
      <c r="VTZ3" s="109" t="s">
        <v>1</v>
      </c>
      <c r="VUA3" s="109" t="s">
        <v>1</v>
      </c>
      <c r="VUB3" s="109" t="s">
        <v>1</v>
      </c>
      <c r="VUC3" s="109" t="s">
        <v>1</v>
      </c>
      <c r="VUD3" s="109" t="s">
        <v>1</v>
      </c>
      <c r="VUE3" s="109" t="s">
        <v>1</v>
      </c>
      <c r="VUF3" s="109" t="s">
        <v>1</v>
      </c>
      <c r="VUG3" s="109" t="s">
        <v>1</v>
      </c>
      <c r="VUH3" s="109" t="s">
        <v>1</v>
      </c>
      <c r="VUI3" s="109" t="s">
        <v>1</v>
      </c>
      <c r="VUJ3" s="109" t="s">
        <v>1</v>
      </c>
      <c r="VUK3" s="109" t="s">
        <v>1</v>
      </c>
      <c r="VUL3" s="109" t="s">
        <v>1</v>
      </c>
      <c r="VUM3" s="109" t="s">
        <v>1</v>
      </c>
      <c r="VUN3" s="109" t="s">
        <v>1</v>
      </c>
      <c r="VUO3" s="109" t="s">
        <v>1</v>
      </c>
      <c r="VUP3" s="109" t="s">
        <v>1</v>
      </c>
      <c r="VUQ3" s="109" t="s">
        <v>1</v>
      </c>
      <c r="VUR3" s="109" t="s">
        <v>1</v>
      </c>
      <c r="VUS3" s="109" t="s">
        <v>1</v>
      </c>
      <c r="VUT3" s="109" t="s">
        <v>1</v>
      </c>
      <c r="VUU3" s="109" t="s">
        <v>1</v>
      </c>
      <c r="VUV3" s="109" t="s">
        <v>1</v>
      </c>
      <c r="VUW3" s="109" t="s">
        <v>1</v>
      </c>
      <c r="VUX3" s="109" t="s">
        <v>1</v>
      </c>
      <c r="VUY3" s="109" t="s">
        <v>1</v>
      </c>
      <c r="VUZ3" s="109" t="s">
        <v>1</v>
      </c>
      <c r="VVA3" s="109" t="s">
        <v>1</v>
      </c>
      <c r="VVB3" s="109" t="s">
        <v>1</v>
      </c>
      <c r="VVC3" s="109" t="s">
        <v>1</v>
      </c>
      <c r="VVD3" s="109" t="s">
        <v>1</v>
      </c>
      <c r="VVE3" s="109" t="s">
        <v>1</v>
      </c>
      <c r="VVF3" s="109" t="s">
        <v>1</v>
      </c>
      <c r="VVG3" s="109" t="s">
        <v>1</v>
      </c>
      <c r="VVH3" s="109" t="s">
        <v>1</v>
      </c>
      <c r="VVI3" s="109" t="s">
        <v>1</v>
      </c>
      <c r="VVJ3" s="109" t="s">
        <v>1</v>
      </c>
      <c r="VVK3" s="109" t="s">
        <v>1</v>
      </c>
      <c r="VVL3" s="109" t="s">
        <v>1</v>
      </c>
      <c r="VVM3" s="109" t="s">
        <v>1</v>
      </c>
      <c r="VVN3" s="109" t="s">
        <v>1</v>
      </c>
      <c r="VVO3" s="109" t="s">
        <v>1</v>
      </c>
      <c r="VVP3" s="109" t="s">
        <v>1</v>
      </c>
      <c r="VVQ3" s="109" t="s">
        <v>1</v>
      </c>
      <c r="VVR3" s="109" t="s">
        <v>1</v>
      </c>
      <c r="VVS3" s="109" t="s">
        <v>1</v>
      </c>
      <c r="VVT3" s="109" t="s">
        <v>1</v>
      </c>
      <c r="VVU3" s="109" t="s">
        <v>1</v>
      </c>
      <c r="VVV3" s="109" t="s">
        <v>1</v>
      </c>
      <c r="VVW3" s="109" t="s">
        <v>1</v>
      </c>
      <c r="VVX3" s="109" t="s">
        <v>1</v>
      </c>
      <c r="VVY3" s="109" t="s">
        <v>1</v>
      </c>
      <c r="VVZ3" s="109" t="s">
        <v>1</v>
      </c>
      <c r="VWA3" s="109" t="s">
        <v>1</v>
      </c>
      <c r="VWB3" s="109" t="s">
        <v>1</v>
      </c>
      <c r="VWC3" s="109" t="s">
        <v>1</v>
      </c>
      <c r="VWD3" s="109" t="s">
        <v>1</v>
      </c>
      <c r="VWE3" s="109" t="s">
        <v>1</v>
      </c>
      <c r="VWF3" s="109" t="s">
        <v>1</v>
      </c>
      <c r="VWG3" s="109" t="s">
        <v>1</v>
      </c>
      <c r="VWH3" s="109" t="s">
        <v>1</v>
      </c>
      <c r="VWI3" s="109" t="s">
        <v>1</v>
      </c>
      <c r="VWJ3" s="109" t="s">
        <v>1</v>
      </c>
      <c r="VWK3" s="109" t="s">
        <v>1</v>
      </c>
      <c r="VWL3" s="109" t="s">
        <v>1</v>
      </c>
      <c r="VWM3" s="109" t="s">
        <v>1</v>
      </c>
      <c r="VWN3" s="109" t="s">
        <v>1</v>
      </c>
      <c r="VWO3" s="109" t="s">
        <v>1</v>
      </c>
      <c r="VWP3" s="109" t="s">
        <v>1</v>
      </c>
      <c r="VWQ3" s="109" t="s">
        <v>1</v>
      </c>
      <c r="VWR3" s="109" t="s">
        <v>1</v>
      </c>
      <c r="VWS3" s="109" t="s">
        <v>1</v>
      </c>
      <c r="VWT3" s="109" t="s">
        <v>1</v>
      </c>
      <c r="VWU3" s="109" t="s">
        <v>1</v>
      </c>
      <c r="VWV3" s="109" t="s">
        <v>1</v>
      </c>
      <c r="VWW3" s="109" t="s">
        <v>1</v>
      </c>
      <c r="VWX3" s="109" t="s">
        <v>1</v>
      </c>
      <c r="VWY3" s="109" t="s">
        <v>1</v>
      </c>
      <c r="VWZ3" s="109" t="s">
        <v>1</v>
      </c>
      <c r="VXA3" s="109" t="s">
        <v>1</v>
      </c>
      <c r="VXB3" s="109" t="s">
        <v>1</v>
      </c>
      <c r="VXC3" s="109" t="s">
        <v>1</v>
      </c>
      <c r="VXD3" s="109" t="s">
        <v>1</v>
      </c>
      <c r="VXE3" s="109" t="s">
        <v>1</v>
      </c>
      <c r="VXF3" s="109" t="s">
        <v>1</v>
      </c>
      <c r="VXG3" s="109" t="s">
        <v>1</v>
      </c>
      <c r="VXH3" s="109" t="s">
        <v>1</v>
      </c>
      <c r="VXI3" s="109" t="s">
        <v>1</v>
      </c>
      <c r="VXJ3" s="109" t="s">
        <v>1</v>
      </c>
      <c r="VXK3" s="109" t="s">
        <v>1</v>
      </c>
      <c r="VXL3" s="109" t="s">
        <v>1</v>
      </c>
      <c r="VXM3" s="109" t="s">
        <v>1</v>
      </c>
      <c r="VXN3" s="109" t="s">
        <v>1</v>
      </c>
      <c r="VXO3" s="109" t="s">
        <v>1</v>
      </c>
      <c r="VXP3" s="109" t="s">
        <v>1</v>
      </c>
      <c r="VXQ3" s="109" t="s">
        <v>1</v>
      </c>
      <c r="VXR3" s="109" t="s">
        <v>1</v>
      </c>
      <c r="VXS3" s="109" t="s">
        <v>1</v>
      </c>
      <c r="VXT3" s="109" t="s">
        <v>1</v>
      </c>
      <c r="VXU3" s="109" t="s">
        <v>1</v>
      </c>
      <c r="VXV3" s="109" t="s">
        <v>1</v>
      </c>
      <c r="VXW3" s="109" t="s">
        <v>1</v>
      </c>
      <c r="VXX3" s="109" t="s">
        <v>1</v>
      </c>
      <c r="VXY3" s="109" t="s">
        <v>1</v>
      </c>
      <c r="VXZ3" s="109" t="s">
        <v>1</v>
      </c>
      <c r="VYA3" s="109" t="s">
        <v>1</v>
      </c>
      <c r="VYB3" s="109" t="s">
        <v>1</v>
      </c>
      <c r="VYC3" s="109" t="s">
        <v>1</v>
      </c>
      <c r="VYD3" s="109" t="s">
        <v>1</v>
      </c>
      <c r="VYE3" s="109" t="s">
        <v>1</v>
      </c>
      <c r="VYF3" s="109" t="s">
        <v>1</v>
      </c>
      <c r="VYG3" s="109" t="s">
        <v>1</v>
      </c>
      <c r="VYH3" s="109" t="s">
        <v>1</v>
      </c>
      <c r="VYI3" s="109" t="s">
        <v>1</v>
      </c>
      <c r="VYJ3" s="109" t="s">
        <v>1</v>
      </c>
      <c r="VYK3" s="109" t="s">
        <v>1</v>
      </c>
      <c r="VYL3" s="109" t="s">
        <v>1</v>
      </c>
      <c r="VYM3" s="109" t="s">
        <v>1</v>
      </c>
      <c r="VYN3" s="109" t="s">
        <v>1</v>
      </c>
      <c r="VYO3" s="109" t="s">
        <v>1</v>
      </c>
      <c r="VYP3" s="109" t="s">
        <v>1</v>
      </c>
      <c r="VYQ3" s="109" t="s">
        <v>1</v>
      </c>
      <c r="VYR3" s="109" t="s">
        <v>1</v>
      </c>
      <c r="VYS3" s="109" t="s">
        <v>1</v>
      </c>
      <c r="VYT3" s="109" t="s">
        <v>1</v>
      </c>
      <c r="VYU3" s="109" t="s">
        <v>1</v>
      </c>
      <c r="VYV3" s="109" t="s">
        <v>1</v>
      </c>
      <c r="VYW3" s="109" t="s">
        <v>1</v>
      </c>
      <c r="VYX3" s="109" t="s">
        <v>1</v>
      </c>
      <c r="VYY3" s="109" t="s">
        <v>1</v>
      </c>
      <c r="VYZ3" s="109" t="s">
        <v>1</v>
      </c>
      <c r="VZA3" s="109" t="s">
        <v>1</v>
      </c>
      <c r="VZB3" s="109" t="s">
        <v>1</v>
      </c>
      <c r="VZC3" s="109" t="s">
        <v>1</v>
      </c>
      <c r="VZD3" s="109" t="s">
        <v>1</v>
      </c>
      <c r="VZE3" s="109" t="s">
        <v>1</v>
      </c>
      <c r="VZF3" s="109" t="s">
        <v>1</v>
      </c>
      <c r="VZG3" s="109" t="s">
        <v>1</v>
      </c>
      <c r="VZH3" s="109" t="s">
        <v>1</v>
      </c>
      <c r="VZI3" s="109" t="s">
        <v>1</v>
      </c>
      <c r="VZJ3" s="109" t="s">
        <v>1</v>
      </c>
      <c r="VZK3" s="109" t="s">
        <v>1</v>
      </c>
      <c r="VZL3" s="109" t="s">
        <v>1</v>
      </c>
      <c r="VZM3" s="109" t="s">
        <v>1</v>
      </c>
      <c r="VZN3" s="109" t="s">
        <v>1</v>
      </c>
      <c r="VZO3" s="109" t="s">
        <v>1</v>
      </c>
      <c r="VZP3" s="109" t="s">
        <v>1</v>
      </c>
      <c r="VZQ3" s="109" t="s">
        <v>1</v>
      </c>
      <c r="VZR3" s="109" t="s">
        <v>1</v>
      </c>
      <c r="VZS3" s="109" t="s">
        <v>1</v>
      </c>
      <c r="VZT3" s="109" t="s">
        <v>1</v>
      </c>
      <c r="VZU3" s="109" t="s">
        <v>1</v>
      </c>
      <c r="VZV3" s="109" t="s">
        <v>1</v>
      </c>
      <c r="VZW3" s="109" t="s">
        <v>1</v>
      </c>
      <c r="VZX3" s="109" t="s">
        <v>1</v>
      </c>
      <c r="VZY3" s="109" t="s">
        <v>1</v>
      </c>
      <c r="VZZ3" s="109" t="s">
        <v>1</v>
      </c>
      <c r="WAA3" s="109" t="s">
        <v>1</v>
      </c>
      <c r="WAB3" s="109" t="s">
        <v>1</v>
      </c>
      <c r="WAC3" s="109" t="s">
        <v>1</v>
      </c>
      <c r="WAD3" s="109" t="s">
        <v>1</v>
      </c>
      <c r="WAE3" s="109" t="s">
        <v>1</v>
      </c>
      <c r="WAF3" s="109" t="s">
        <v>1</v>
      </c>
      <c r="WAG3" s="109" t="s">
        <v>1</v>
      </c>
      <c r="WAH3" s="109" t="s">
        <v>1</v>
      </c>
      <c r="WAI3" s="109" t="s">
        <v>1</v>
      </c>
      <c r="WAJ3" s="109" t="s">
        <v>1</v>
      </c>
      <c r="WAK3" s="109" t="s">
        <v>1</v>
      </c>
      <c r="WAL3" s="109" t="s">
        <v>1</v>
      </c>
      <c r="WAM3" s="109" t="s">
        <v>1</v>
      </c>
      <c r="WAN3" s="109" t="s">
        <v>1</v>
      </c>
      <c r="WAO3" s="109" t="s">
        <v>1</v>
      </c>
      <c r="WAP3" s="109" t="s">
        <v>1</v>
      </c>
      <c r="WAQ3" s="109" t="s">
        <v>1</v>
      </c>
      <c r="WAR3" s="109" t="s">
        <v>1</v>
      </c>
      <c r="WAS3" s="109" t="s">
        <v>1</v>
      </c>
      <c r="WAT3" s="109" t="s">
        <v>1</v>
      </c>
      <c r="WAU3" s="109" t="s">
        <v>1</v>
      </c>
      <c r="WAV3" s="109" t="s">
        <v>1</v>
      </c>
      <c r="WAW3" s="109" t="s">
        <v>1</v>
      </c>
      <c r="WAX3" s="109" t="s">
        <v>1</v>
      </c>
      <c r="WAY3" s="109" t="s">
        <v>1</v>
      </c>
      <c r="WAZ3" s="109" t="s">
        <v>1</v>
      </c>
      <c r="WBA3" s="109" t="s">
        <v>1</v>
      </c>
      <c r="WBB3" s="109" t="s">
        <v>1</v>
      </c>
      <c r="WBC3" s="109" t="s">
        <v>1</v>
      </c>
      <c r="WBD3" s="109" t="s">
        <v>1</v>
      </c>
      <c r="WBE3" s="109" t="s">
        <v>1</v>
      </c>
      <c r="WBF3" s="109" t="s">
        <v>1</v>
      </c>
      <c r="WBG3" s="109" t="s">
        <v>1</v>
      </c>
      <c r="WBH3" s="109" t="s">
        <v>1</v>
      </c>
      <c r="WBI3" s="109" t="s">
        <v>1</v>
      </c>
      <c r="WBJ3" s="109" t="s">
        <v>1</v>
      </c>
      <c r="WBK3" s="109" t="s">
        <v>1</v>
      </c>
      <c r="WBL3" s="109" t="s">
        <v>1</v>
      </c>
      <c r="WBM3" s="109" t="s">
        <v>1</v>
      </c>
      <c r="WBN3" s="109" t="s">
        <v>1</v>
      </c>
      <c r="WBO3" s="109" t="s">
        <v>1</v>
      </c>
      <c r="WBP3" s="109" t="s">
        <v>1</v>
      </c>
      <c r="WBQ3" s="109" t="s">
        <v>1</v>
      </c>
      <c r="WBR3" s="109" t="s">
        <v>1</v>
      </c>
      <c r="WBS3" s="109" t="s">
        <v>1</v>
      </c>
      <c r="WBT3" s="109" t="s">
        <v>1</v>
      </c>
      <c r="WBU3" s="109" t="s">
        <v>1</v>
      </c>
      <c r="WBV3" s="109" t="s">
        <v>1</v>
      </c>
      <c r="WBW3" s="109" t="s">
        <v>1</v>
      </c>
      <c r="WBX3" s="109" t="s">
        <v>1</v>
      </c>
      <c r="WBY3" s="109" t="s">
        <v>1</v>
      </c>
      <c r="WBZ3" s="109" t="s">
        <v>1</v>
      </c>
      <c r="WCA3" s="109" t="s">
        <v>1</v>
      </c>
      <c r="WCB3" s="109" t="s">
        <v>1</v>
      </c>
      <c r="WCC3" s="109" t="s">
        <v>1</v>
      </c>
      <c r="WCD3" s="109" t="s">
        <v>1</v>
      </c>
      <c r="WCE3" s="109" t="s">
        <v>1</v>
      </c>
      <c r="WCF3" s="109" t="s">
        <v>1</v>
      </c>
      <c r="WCG3" s="109" t="s">
        <v>1</v>
      </c>
      <c r="WCH3" s="109" t="s">
        <v>1</v>
      </c>
      <c r="WCI3" s="109" t="s">
        <v>1</v>
      </c>
      <c r="WCJ3" s="109" t="s">
        <v>1</v>
      </c>
      <c r="WCK3" s="109" t="s">
        <v>1</v>
      </c>
      <c r="WCL3" s="109" t="s">
        <v>1</v>
      </c>
      <c r="WCM3" s="109" t="s">
        <v>1</v>
      </c>
      <c r="WCN3" s="109" t="s">
        <v>1</v>
      </c>
      <c r="WCO3" s="109" t="s">
        <v>1</v>
      </c>
      <c r="WCP3" s="109" t="s">
        <v>1</v>
      </c>
      <c r="WCQ3" s="109" t="s">
        <v>1</v>
      </c>
      <c r="WCR3" s="109" t="s">
        <v>1</v>
      </c>
      <c r="WCS3" s="109" t="s">
        <v>1</v>
      </c>
      <c r="WCT3" s="109" t="s">
        <v>1</v>
      </c>
      <c r="WCU3" s="109" t="s">
        <v>1</v>
      </c>
      <c r="WCV3" s="109" t="s">
        <v>1</v>
      </c>
      <c r="WCW3" s="109" t="s">
        <v>1</v>
      </c>
      <c r="WCX3" s="109" t="s">
        <v>1</v>
      </c>
      <c r="WCY3" s="109" t="s">
        <v>1</v>
      </c>
      <c r="WCZ3" s="109" t="s">
        <v>1</v>
      </c>
      <c r="WDA3" s="109" t="s">
        <v>1</v>
      </c>
      <c r="WDB3" s="109" t="s">
        <v>1</v>
      </c>
      <c r="WDC3" s="109" t="s">
        <v>1</v>
      </c>
      <c r="WDD3" s="109" t="s">
        <v>1</v>
      </c>
      <c r="WDE3" s="109" t="s">
        <v>1</v>
      </c>
      <c r="WDF3" s="109" t="s">
        <v>1</v>
      </c>
      <c r="WDG3" s="109" t="s">
        <v>1</v>
      </c>
      <c r="WDH3" s="109" t="s">
        <v>1</v>
      </c>
      <c r="WDI3" s="109" t="s">
        <v>1</v>
      </c>
      <c r="WDJ3" s="109" t="s">
        <v>1</v>
      </c>
      <c r="WDK3" s="109" t="s">
        <v>1</v>
      </c>
      <c r="WDL3" s="109" t="s">
        <v>1</v>
      </c>
      <c r="WDM3" s="109" t="s">
        <v>1</v>
      </c>
      <c r="WDN3" s="109" t="s">
        <v>1</v>
      </c>
      <c r="WDO3" s="109" t="s">
        <v>1</v>
      </c>
      <c r="WDP3" s="109" t="s">
        <v>1</v>
      </c>
      <c r="WDQ3" s="109" t="s">
        <v>1</v>
      </c>
      <c r="WDR3" s="109" t="s">
        <v>1</v>
      </c>
      <c r="WDS3" s="109" t="s">
        <v>1</v>
      </c>
      <c r="WDT3" s="109" t="s">
        <v>1</v>
      </c>
      <c r="WDU3" s="109" t="s">
        <v>1</v>
      </c>
      <c r="WDV3" s="109" t="s">
        <v>1</v>
      </c>
      <c r="WDW3" s="109" t="s">
        <v>1</v>
      </c>
      <c r="WDX3" s="109" t="s">
        <v>1</v>
      </c>
      <c r="WDY3" s="109" t="s">
        <v>1</v>
      </c>
      <c r="WDZ3" s="109" t="s">
        <v>1</v>
      </c>
      <c r="WEA3" s="109" t="s">
        <v>1</v>
      </c>
      <c r="WEB3" s="109" t="s">
        <v>1</v>
      </c>
      <c r="WEC3" s="109" t="s">
        <v>1</v>
      </c>
      <c r="WED3" s="109" t="s">
        <v>1</v>
      </c>
      <c r="WEE3" s="109" t="s">
        <v>1</v>
      </c>
      <c r="WEF3" s="109" t="s">
        <v>1</v>
      </c>
      <c r="WEG3" s="109" t="s">
        <v>1</v>
      </c>
      <c r="WEH3" s="109" t="s">
        <v>1</v>
      </c>
      <c r="WEI3" s="109" t="s">
        <v>1</v>
      </c>
      <c r="WEJ3" s="109" t="s">
        <v>1</v>
      </c>
      <c r="WEK3" s="109" t="s">
        <v>1</v>
      </c>
      <c r="WEL3" s="109" t="s">
        <v>1</v>
      </c>
      <c r="WEM3" s="109" t="s">
        <v>1</v>
      </c>
      <c r="WEN3" s="109" t="s">
        <v>1</v>
      </c>
      <c r="WEO3" s="109" t="s">
        <v>1</v>
      </c>
      <c r="WEP3" s="109" t="s">
        <v>1</v>
      </c>
      <c r="WEQ3" s="109" t="s">
        <v>1</v>
      </c>
      <c r="WER3" s="109" t="s">
        <v>1</v>
      </c>
      <c r="WES3" s="109" t="s">
        <v>1</v>
      </c>
      <c r="WET3" s="109" t="s">
        <v>1</v>
      </c>
      <c r="WEU3" s="109" t="s">
        <v>1</v>
      </c>
      <c r="WEV3" s="109" t="s">
        <v>1</v>
      </c>
      <c r="WEW3" s="109" t="s">
        <v>1</v>
      </c>
      <c r="WEX3" s="109" t="s">
        <v>1</v>
      </c>
      <c r="WEY3" s="109" t="s">
        <v>1</v>
      </c>
      <c r="WEZ3" s="109" t="s">
        <v>1</v>
      </c>
      <c r="WFA3" s="109" t="s">
        <v>1</v>
      </c>
      <c r="WFB3" s="109" t="s">
        <v>1</v>
      </c>
      <c r="WFC3" s="109" t="s">
        <v>1</v>
      </c>
      <c r="WFD3" s="109" t="s">
        <v>1</v>
      </c>
      <c r="WFE3" s="109" t="s">
        <v>1</v>
      </c>
      <c r="WFF3" s="109" t="s">
        <v>1</v>
      </c>
      <c r="WFG3" s="109" t="s">
        <v>1</v>
      </c>
      <c r="WFH3" s="109" t="s">
        <v>1</v>
      </c>
      <c r="WFI3" s="109" t="s">
        <v>1</v>
      </c>
      <c r="WFJ3" s="109" t="s">
        <v>1</v>
      </c>
      <c r="WFK3" s="109" t="s">
        <v>1</v>
      </c>
      <c r="WFL3" s="109" t="s">
        <v>1</v>
      </c>
      <c r="WFM3" s="109" t="s">
        <v>1</v>
      </c>
      <c r="WFN3" s="109" t="s">
        <v>1</v>
      </c>
      <c r="WFO3" s="109" t="s">
        <v>1</v>
      </c>
      <c r="WFP3" s="109" t="s">
        <v>1</v>
      </c>
      <c r="WFQ3" s="109" t="s">
        <v>1</v>
      </c>
      <c r="WFR3" s="109" t="s">
        <v>1</v>
      </c>
      <c r="WFS3" s="109" t="s">
        <v>1</v>
      </c>
      <c r="WFT3" s="109" t="s">
        <v>1</v>
      </c>
      <c r="WFU3" s="109" t="s">
        <v>1</v>
      </c>
      <c r="WFV3" s="109" t="s">
        <v>1</v>
      </c>
      <c r="WFW3" s="109" t="s">
        <v>1</v>
      </c>
      <c r="WFX3" s="109" t="s">
        <v>1</v>
      </c>
      <c r="WFY3" s="109" t="s">
        <v>1</v>
      </c>
      <c r="WFZ3" s="109" t="s">
        <v>1</v>
      </c>
      <c r="WGA3" s="109" t="s">
        <v>1</v>
      </c>
      <c r="WGB3" s="109" t="s">
        <v>1</v>
      </c>
      <c r="WGC3" s="109" t="s">
        <v>1</v>
      </c>
      <c r="WGD3" s="109" t="s">
        <v>1</v>
      </c>
      <c r="WGE3" s="109" t="s">
        <v>1</v>
      </c>
      <c r="WGF3" s="109" t="s">
        <v>1</v>
      </c>
      <c r="WGG3" s="109" t="s">
        <v>1</v>
      </c>
      <c r="WGH3" s="109" t="s">
        <v>1</v>
      </c>
      <c r="WGI3" s="109" t="s">
        <v>1</v>
      </c>
      <c r="WGJ3" s="109" t="s">
        <v>1</v>
      </c>
      <c r="WGK3" s="109" t="s">
        <v>1</v>
      </c>
      <c r="WGL3" s="109" t="s">
        <v>1</v>
      </c>
      <c r="WGM3" s="109" t="s">
        <v>1</v>
      </c>
      <c r="WGN3" s="109" t="s">
        <v>1</v>
      </c>
      <c r="WGO3" s="109" t="s">
        <v>1</v>
      </c>
      <c r="WGP3" s="109" t="s">
        <v>1</v>
      </c>
      <c r="WGQ3" s="109" t="s">
        <v>1</v>
      </c>
      <c r="WGR3" s="109" t="s">
        <v>1</v>
      </c>
      <c r="WGS3" s="109" t="s">
        <v>1</v>
      </c>
      <c r="WGT3" s="109" t="s">
        <v>1</v>
      </c>
      <c r="WGU3" s="109" t="s">
        <v>1</v>
      </c>
      <c r="WGV3" s="109" t="s">
        <v>1</v>
      </c>
      <c r="WGW3" s="109" t="s">
        <v>1</v>
      </c>
      <c r="WGX3" s="109" t="s">
        <v>1</v>
      </c>
      <c r="WGY3" s="109" t="s">
        <v>1</v>
      </c>
      <c r="WGZ3" s="109" t="s">
        <v>1</v>
      </c>
      <c r="WHA3" s="109" t="s">
        <v>1</v>
      </c>
      <c r="WHB3" s="109" t="s">
        <v>1</v>
      </c>
      <c r="WHC3" s="109" t="s">
        <v>1</v>
      </c>
      <c r="WHD3" s="109" t="s">
        <v>1</v>
      </c>
      <c r="WHE3" s="109" t="s">
        <v>1</v>
      </c>
      <c r="WHF3" s="109" t="s">
        <v>1</v>
      </c>
      <c r="WHG3" s="109" t="s">
        <v>1</v>
      </c>
      <c r="WHH3" s="109" t="s">
        <v>1</v>
      </c>
      <c r="WHI3" s="109" t="s">
        <v>1</v>
      </c>
      <c r="WHJ3" s="109" t="s">
        <v>1</v>
      </c>
      <c r="WHK3" s="109" t="s">
        <v>1</v>
      </c>
      <c r="WHL3" s="109" t="s">
        <v>1</v>
      </c>
      <c r="WHM3" s="109" t="s">
        <v>1</v>
      </c>
      <c r="WHN3" s="109" t="s">
        <v>1</v>
      </c>
      <c r="WHO3" s="109" t="s">
        <v>1</v>
      </c>
      <c r="WHP3" s="109" t="s">
        <v>1</v>
      </c>
      <c r="WHQ3" s="109" t="s">
        <v>1</v>
      </c>
      <c r="WHR3" s="109" t="s">
        <v>1</v>
      </c>
      <c r="WHS3" s="109" t="s">
        <v>1</v>
      </c>
      <c r="WHT3" s="109" t="s">
        <v>1</v>
      </c>
      <c r="WHU3" s="109" t="s">
        <v>1</v>
      </c>
      <c r="WHV3" s="109" t="s">
        <v>1</v>
      </c>
      <c r="WHW3" s="109" t="s">
        <v>1</v>
      </c>
      <c r="WHX3" s="109" t="s">
        <v>1</v>
      </c>
      <c r="WHY3" s="109" t="s">
        <v>1</v>
      </c>
      <c r="WHZ3" s="109" t="s">
        <v>1</v>
      </c>
      <c r="WIA3" s="109" t="s">
        <v>1</v>
      </c>
      <c r="WIB3" s="109" t="s">
        <v>1</v>
      </c>
      <c r="WIC3" s="109" t="s">
        <v>1</v>
      </c>
      <c r="WID3" s="109" t="s">
        <v>1</v>
      </c>
      <c r="WIE3" s="109" t="s">
        <v>1</v>
      </c>
      <c r="WIF3" s="109" t="s">
        <v>1</v>
      </c>
      <c r="WIG3" s="109" t="s">
        <v>1</v>
      </c>
      <c r="WIH3" s="109" t="s">
        <v>1</v>
      </c>
      <c r="WII3" s="109" t="s">
        <v>1</v>
      </c>
      <c r="WIJ3" s="109" t="s">
        <v>1</v>
      </c>
      <c r="WIK3" s="109" t="s">
        <v>1</v>
      </c>
      <c r="WIL3" s="109" t="s">
        <v>1</v>
      </c>
      <c r="WIM3" s="109" t="s">
        <v>1</v>
      </c>
      <c r="WIN3" s="109" t="s">
        <v>1</v>
      </c>
      <c r="WIO3" s="109" t="s">
        <v>1</v>
      </c>
      <c r="WIP3" s="109" t="s">
        <v>1</v>
      </c>
      <c r="WIQ3" s="109" t="s">
        <v>1</v>
      </c>
      <c r="WIR3" s="109" t="s">
        <v>1</v>
      </c>
      <c r="WIS3" s="109" t="s">
        <v>1</v>
      </c>
      <c r="WIT3" s="109" t="s">
        <v>1</v>
      </c>
      <c r="WIU3" s="109" t="s">
        <v>1</v>
      </c>
      <c r="WIV3" s="109" t="s">
        <v>1</v>
      </c>
      <c r="WIW3" s="109" t="s">
        <v>1</v>
      </c>
      <c r="WIX3" s="109" t="s">
        <v>1</v>
      </c>
      <c r="WIY3" s="109" t="s">
        <v>1</v>
      </c>
      <c r="WIZ3" s="109" t="s">
        <v>1</v>
      </c>
      <c r="WJA3" s="109" t="s">
        <v>1</v>
      </c>
      <c r="WJB3" s="109" t="s">
        <v>1</v>
      </c>
      <c r="WJC3" s="109" t="s">
        <v>1</v>
      </c>
      <c r="WJD3" s="109" t="s">
        <v>1</v>
      </c>
      <c r="WJE3" s="109" t="s">
        <v>1</v>
      </c>
      <c r="WJF3" s="109" t="s">
        <v>1</v>
      </c>
      <c r="WJG3" s="109" t="s">
        <v>1</v>
      </c>
      <c r="WJH3" s="109" t="s">
        <v>1</v>
      </c>
      <c r="WJI3" s="109" t="s">
        <v>1</v>
      </c>
      <c r="WJJ3" s="109" t="s">
        <v>1</v>
      </c>
      <c r="WJK3" s="109" t="s">
        <v>1</v>
      </c>
      <c r="WJL3" s="109" t="s">
        <v>1</v>
      </c>
      <c r="WJM3" s="109" t="s">
        <v>1</v>
      </c>
      <c r="WJN3" s="109" t="s">
        <v>1</v>
      </c>
      <c r="WJO3" s="109" t="s">
        <v>1</v>
      </c>
      <c r="WJP3" s="109" t="s">
        <v>1</v>
      </c>
      <c r="WJQ3" s="109" t="s">
        <v>1</v>
      </c>
      <c r="WJR3" s="109" t="s">
        <v>1</v>
      </c>
      <c r="WJS3" s="109" t="s">
        <v>1</v>
      </c>
      <c r="WJT3" s="109" t="s">
        <v>1</v>
      </c>
      <c r="WJU3" s="109" t="s">
        <v>1</v>
      </c>
      <c r="WJV3" s="109" t="s">
        <v>1</v>
      </c>
      <c r="WJW3" s="109" t="s">
        <v>1</v>
      </c>
      <c r="WJX3" s="109" t="s">
        <v>1</v>
      </c>
      <c r="WJY3" s="109" t="s">
        <v>1</v>
      </c>
      <c r="WJZ3" s="109" t="s">
        <v>1</v>
      </c>
      <c r="WKA3" s="109" t="s">
        <v>1</v>
      </c>
      <c r="WKB3" s="109" t="s">
        <v>1</v>
      </c>
      <c r="WKC3" s="109" t="s">
        <v>1</v>
      </c>
      <c r="WKD3" s="109" t="s">
        <v>1</v>
      </c>
      <c r="WKE3" s="109" t="s">
        <v>1</v>
      </c>
      <c r="WKF3" s="109" t="s">
        <v>1</v>
      </c>
      <c r="WKG3" s="109" t="s">
        <v>1</v>
      </c>
      <c r="WKH3" s="109" t="s">
        <v>1</v>
      </c>
      <c r="WKI3" s="109" t="s">
        <v>1</v>
      </c>
      <c r="WKJ3" s="109" t="s">
        <v>1</v>
      </c>
      <c r="WKK3" s="109" t="s">
        <v>1</v>
      </c>
      <c r="WKL3" s="109" t="s">
        <v>1</v>
      </c>
      <c r="WKM3" s="109" t="s">
        <v>1</v>
      </c>
      <c r="WKN3" s="109" t="s">
        <v>1</v>
      </c>
      <c r="WKO3" s="109" t="s">
        <v>1</v>
      </c>
      <c r="WKP3" s="109" t="s">
        <v>1</v>
      </c>
      <c r="WKQ3" s="109" t="s">
        <v>1</v>
      </c>
      <c r="WKR3" s="109" t="s">
        <v>1</v>
      </c>
      <c r="WKS3" s="109" t="s">
        <v>1</v>
      </c>
      <c r="WKT3" s="109" t="s">
        <v>1</v>
      </c>
      <c r="WKU3" s="109" t="s">
        <v>1</v>
      </c>
      <c r="WKV3" s="109" t="s">
        <v>1</v>
      </c>
      <c r="WKW3" s="109" t="s">
        <v>1</v>
      </c>
      <c r="WKX3" s="109" t="s">
        <v>1</v>
      </c>
      <c r="WKY3" s="109" t="s">
        <v>1</v>
      </c>
      <c r="WKZ3" s="109" t="s">
        <v>1</v>
      </c>
      <c r="WLA3" s="109" t="s">
        <v>1</v>
      </c>
      <c r="WLB3" s="109" t="s">
        <v>1</v>
      </c>
      <c r="WLC3" s="109" t="s">
        <v>1</v>
      </c>
      <c r="WLD3" s="109" t="s">
        <v>1</v>
      </c>
      <c r="WLE3" s="109" t="s">
        <v>1</v>
      </c>
      <c r="WLF3" s="109" t="s">
        <v>1</v>
      </c>
      <c r="WLG3" s="109" t="s">
        <v>1</v>
      </c>
      <c r="WLH3" s="109" t="s">
        <v>1</v>
      </c>
      <c r="WLI3" s="109" t="s">
        <v>1</v>
      </c>
      <c r="WLJ3" s="109" t="s">
        <v>1</v>
      </c>
      <c r="WLK3" s="109" t="s">
        <v>1</v>
      </c>
      <c r="WLL3" s="109" t="s">
        <v>1</v>
      </c>
      <c r="WLM3" s="109" t="s">
        <v>1</v>
      </c>
      <c r="WLN3" s="109" t="s">
        <v>1</v>
      </c>
      <c r="WLO3" s="109" t="s">
        <v>1</v>
      </c>
      <c r="WLP3" s="109" t="s">
        <v>1</v>
      </c>
      <c r="WLQ3" s="109" t="s">
        <v>1</v>
      </c>
      <c r="WLR3" s="109" t="s">
        <v>1</v>
      </c>
      <c r="WLS3" s="109" t="s">
        <v>1</v>
      </c>
      <c r="WLT3" s="109" t="s">
        <v>1</v>
      </c>
      <c r="WLU3" s="109" t="s">
        <v>1</v>
      </c>
      <c r="WLV3" s="109" t="s">
        <v>1</v>
      </c>
      <c r="WLW3" s="109" t="s">
        <v>1</v>
      </c>
      <c r="WLX3" s="109" t="s">
        <v>1</v>
      </c>
      <c r="WLY3" s="109" t="s">
        <v>1</v>
      </c>
      <c r="WLZ3" s="109" t="s">
        <v>1</v>
      </c>
      <c r="WMA3" s="109" t="s">
        <v>1</v>
      </c>
      <c r="WMB3" s="109" t="s">
        <v>1</v>
      </c>
      <c r="WMC3" s="109" t="s">
        <v>1</v>
      </c>
      <c r="WMD3" s="109" t="s">
        <v>1</v>
      </c>
      <c r="WME3" s="109" t="s">
        <v>1</v>
      </c>
      <c r="WMF3" s="109" t="s">
        <v>1</v>
      </c>
      <c r="WMG3" s="109" t="s">
        <v>1</v>
      </c>
      <c r="WMH3" s="109" t="s">
        <v>1</v>
      </c>
      <c r="WMI3" s="109" t="s">
        <v>1</v>
      </c>
      <c r="WMJ3" s="109" t="s">
        <v>1</v>
      </c>
      <c r="WMK3" s="109" t="s">
        <v>1</v>
      </c>
      <c r="WML3" s="109" t="s">
        <v>1</v>
      </c>
      <c r="WMM3" s="109" t="s">
        <v>1</v>
      </c>
      <c r="WMN3" s="109" t="s">
        <v>1</v>
      </c>
      <c r="WMO3" s="109" t="s">
        <v>1</v>
      </c>
      <c r="WMP3" s="109" t="s">
        <v>1</v>
      </c>
      <c r="WMQ3" s="109" t="s">
        <v>1</v>
      </c>
      <c r="WMR3" s="109" t="s">
        <v>1</v>
      </c>
      <c r="WMS3" s="109" t="s">
        <v>1</v>
      </c>
      <c r="WMT3" s="109" t="s">
        <v>1</v>
      </c>
      <c r="WMU3" s="109" t="s">
        <v>1</v>
      </c>
      <c r="WMV3" s="109" t="s">
        <v>1</v>
      </c>
      <c r="WMW3" s="109" t="s">
        <v>1</v>
      </c>
      <c r="WMX3" s="109" t="s">
        <v>1</v>
      </c>
      <c r="WMY3" s="109" t="s">
        <v>1</v>
      </c>
      <c r="WMZ3" s="109" t="s">
        <v>1</v>
      </c>
      <c r="WNA3" s="109" t="s">
        <v>1</v>
      </c>
      <c r="WNB3" s="109" t="s">
        <v>1</v>
      </c>
      <c r="WNC3" s="109" t="s">
        <v>1</v>
      </c>
      <c r="WND3" s="109" t="s">
        <v>1</v>
      </c>
      <c r="WNE3" s="109" t="s">
        <v>1</v>
      </c>
      <c r="WNF3" s="109" t="s">
        <v>1</v>
      </c>
      <c r="WNG3" s="109" t="s">
        <v>1</v>
      </c>
      <c r="WNH3" s="109" t="s">
        <v>1</v>
      </c>
      <c r="WNI3" s="109" t="s">
        <v>1</v>
      </c>
      <c r="WNJ3" s="109" t="s">
        <v>1</v>
      </c>
      <c r="WNK3" s="109" t="s">
        <v>1</v>
      </c>
      <c r="WNL3" s="109" t="s">
        <v>1</v>
      </c>
      <c r="WNM3" s="109" t="s">
        <v>1</v>
      </c>
      <c r="WNN3" s="109" t="s">
        <v>1</v>
      </c>
      <c r="WNO3" s="109" t="s">
        <v>1</v>
      </c>
      <c r="WNP3" s="109" t="s">
        <v>1</v>
      </c>
      <c r="WNQ3" s="109" t="s">
        <v>1</v>
      </c>
      <c r="WNR3" s="109" t="s">
        <v>1</v>
      </c>
      <c r="WNS3" s="109" t="s">
        <v>1</v>
      </c>
      <c r="WNT3" s="109" t="s">
        <v>1</v>
      </c>
      <c r="WNU3" s="109" t="s">
        <v>1</v>
      </c>
      <c r="WNV3" s="109" t="s">
        <v>1</v>
      </c>
      <c r="WNW3" s="109" t="s">
        <v>1</v>
      </c>
      <c r="WNX3" s="109" t="s">
        <v>1</v>
      </c>
      <c r="WNY3" s="109" t="s">
        <v>1</v>
      </c>
      <c r="WNZ3" s="109" t="s">
        <v>1</v>
      </c>
      <c r="WOA3" s="109" t="s">
        <v>1</v>
      </c>
      <c r="WOB3" s="109" t="s">
        <v>1</v>
      </c>
      <c r="WOC3" s="109" t="s">
        <v>1</v>
      </c>
      <c r="WOD3" s="109" t="s">
        <v>1</v>
      </c>
      <c r="WOE3" s="109" t="s">
        <v>1</v>
      </c>
      <c r="WOF3" s="109" t="s">
        <v>1</v>
      </c>
      <c r="WOG3" s="109" t="s">
        <v>1</v>
      </c>
      <c r="WOH3" s="109" t="s">
        <v>1</v>
      </c>
      <c r="WOI3" s="109" t="s">
        <v>1</v>
      </c>
      <c r="WOJ3" s="109" t="s">
        <v>1</v>
      </c>
      <c r="WOK3" s="109" t="s">
        <v>1</v>
      </c>
      <c r="WOL3" s="109" t="s">
        <v>1</v>
      </c>
      <c r="WOM3" s="109" t="s">
        <v>1</v>
      </c>
      <c r="WON3" s="109" t="s">
        <v>1</v>
      </c>
      <c r="WOO3" s="109" t="s">
        <v>1</v>
      </c>
      <c r="WOP3" s="109" t="s">
        <v>1</v>
      </c>
      <c r="WOQ3" s="109" t="s">
        <v>1</v>
      </c>
      <c r="WOR3" s="109" t="s">
        <v>1</v>
      </c>
      <c r="WOS3" s="109" t="s">
        <v>1</v>
      </c>
      <c r="WOT3" s="109" t="s">
        <v>1</v>
      </c>
      <c r="WOU3" s="109" t="s">
        <v>1</v>
      </c>
      <c r="WOV3" s="109" t="s">
        <v>1</v>
      </c>
      <c r="WOW3" s="109" t="s">
        <v>1</v>
      </c>
      <c r="WOX3" s="109" t="s">
        <v>1</v>
      </c>
      <c r="WOY3" s="109" t="s">
        <v>1</v>
      </c>
      <c r="WOZ3" s="109" t="s">
        <v>1</v>
      </c>
      <c r="WPA3" s="109" t="s">
        <v>1</v>
      </c>
      <c r="WPB3" s="109" t="s">
        <v>1</v>
      </c>
      <c r="WPC3" s="109" t="s">
        <v>1</v>
      </c>
      <c r="WPD3" s="109" t="s">
        <v>1</v>
      </c>
      <c r="WPE3" s="109" t="s">
        <v>1</v>
      </c>
      <c r="WPF3" s="109" t="s">
        <v>1</v>
      </c>
      <c r="WPG3" s="109" t="s">
        <v>1</v>
      </c>
      <c r="WPH3" s="109" t="s">
        <v>1</v>
      </c>
      <c r="WPI3" s="109" t="s">
        <v>1</v>
      </c>
      <c r="WPJ3" s="109" t="s">
        <v>1</v>
      </c>
      <c r="WPK3" s="109" t="s">
        <v>1</v>
      </c>
      <c r="WPL3" s="109" t="s">
        <v>1</v>
      </c>
      <c r="WPM3" s="109" t="s">
        <v>1</v>
      </c>
      <c r="WPN3" s="109" t="s">
        <v>1</v>
      </c>
      <c r="WPO3" s="109" t="s">
        <v>1</v>
      </c>
      <c r="WPP3" s="109" t="s">
        <v>1</v>
      </c>
      <c r="WPQ3" s="109" t="s">
        <v>1</v>
      </c>
      <c r="WPR3" s="109" t="s">
        <v>1</v>
      </c>
      <c r="WPS3" s="109" t="s">
        <v>1</v>
      </c>
      <c r="WPT3" s="109" t="s">
        <v>1</v>
      </c>
      <c r="WPU3" s="109" t="s">
        <v>1</v>
      </c>
      <c r="WPV3" s="109" t="s">
        <v>1</v>
      </c>
      <c r="WPW3" s="109" t="s">
        <v>1</v>
      </c>
      <c r="WPX3" s="109" t="s">
        <v>1</v>
      </c>
      <c r="WPY3" s="109" t="s">
        <v>1</v>
      </c>
      <c r="WPZ3" s="109" t="s">
        <v>1</v>
      </c>
      <c r="WQA3" s="109" t="s">
        <v>1</v>
      </c>
      <c r="WQB3" s="109" t="s">
        <v>1</v>
      </c>
      <c r="WQC3" s="109" t="s">
        <v>1</v>
      </c>
      <c r="WQD3" s="109" t="s">
        <v>1</v>
      </c>
      <c r="WQE3" s="109" t="s">
        <v>1</v>
      </c>
      <c r="WQF3" s="109" t="s">
        <v>1</v>
      </c>
      <c r="WQG3" s="109" t="s">
        <v>1</v>
      </c>
      <c r="WQH3" s="109" t="s">
        <v>1</v>
      </c>
      <c r="WQI3" s="109" t="s">
        <v>1</v>
      </c>
      <c r="WQJ3" s="109" t="s">
        <v>1</v>
      </c>
      <c r="WQK3" s="109" t="s">
        <v>1</v>
      </c>
      <c r="WQL3" s="109" t="s">
        <v>1</v>
      </c>
      <c r="WQM3" s="109" t="s">
        <v>1</v>
      </c>
      <c r="WQN3" s="109" t="s">
        <v>1</v>
      </c>
      <c r="WQO3" s="109" t="s">
        <v>1</v>
      </c>
      <c r="WQP3" s="109" t="s">
        <v>1</v>
      </c>
      <c r="WQQ3" s="109" t="s">
        <v>1</v>
      </c>
      <c r="WQR3" s="109" t="s">
        <v>1</v>
      </c>
      <c r="WQS3" s="109" t="s">
        <v>1</v>
      </c>
      <c r="WQT3" s="109" t="s">
        <v>1</v>
      </c>
      <c r="WQU3" s="109" t="s">
        <v>1</v>
      </c>
      <c r="WQV3" s="109" t="s">
        <v>1</v>
      </c>
      <c r="WQW3" s="109" t="s">
        <v>1</v>
      </c>
      <c r="WQX3" s="109" t="s">
        <v>1</v>
      </c>
      <c r="WQY3" s="109" t="s">
        <v>1</v>
      </c>
      <c r="WQZ3" s="109" t="s">
        <v>1</v>
      </c>
      <c r="WRA3" s="109" t="s">
        <v>1</v>
      </c>
      <c r="WRB3" s="109" t="s">
        <v>1</v>
      </c>
      <c r="WRC3" s="109" t="s">
        <v>1</v>
      </c>
      <c r="WRD3" s="109" t="s">
        <v>1</v>
      </c>
      <c r="WRE3" s="109" t="s">
        <v>1</v>
      </c>
      <c r="WRF3" s="109" t="s">
        <v>1</v>
      </c>
      <c r="WRG3" s="109" t="s">
        <v>1</v>
      </c>
      <c r="WRH3" s="109" t="s">
        <v>1</v>
      </c>
      <c r="WRI3" s="109" t="s">
        <v>1</v>
      </c>
      <c r="WRJ3" s="109" t="s">
        <v>1</v>
      </c>
      <c r="WRK3" s="109" t="s">
        <v>1</v>
      </c>
      <c r="WRL3" s="109" t="s">
        <v>1</v>
      </c>
      <c r="WRM3" s="109" t="s">
        <v>1</v>
      </c>
      <c r="WRN3" s="109" t="s">
        <v>1</v>
      </c>
      <c r="WRO3" s="109" t="s">
        <v>1</v>
      </c>
      <c r="WRP3" s="109" t="s">
        <v>1</v>
      </c>
      <c r="WRQ3" s="109" t="s">
        <v>1</v>
      </c>
      <c r="WRR3" s="109" t="s">
        <v>1</v>
      </c>
      <c r="WRS3" s="109" t="s">
        <v>1</v>
      </c>
      <c r="WRT3" s="109" t="s">
        <v>1</v>
      </c>
      <c r="WRU3" s="109" t="s">
        <v>1</v>
      </c>
      <c r="WRV3" s="109" t="s">
        <v>1</v>
      </c>
      <c r="WRW3" s="109" t="s">
        <v>1</v>
      </c>
      <c r="WRX3" s="109" t="s">
        <v>1</v>
      </c>
      <c r="WRY3" s="109" t="s">
        <v>1</v>
      </c>
      <c r="WRZ3" s="109" t="s">
        <v>1</v>
      </c>
      <c r="WSA3" s="109" t="s">
        <v>1</v>
      </c>
      <c r="WSB3" s="109" t="s">
        <v>1</v>
      </c>
      <c r="WSC3" s="109" t="s">
        <v>1</v>
      </c>
      <c r="WSD3" s="109" t="s">
        <v>1</v>
      </c>
      <c r="WSE3" s="109" t="s">
        <v>1</v>
      </c>
      <c r="WSF3" s="109" t="s">
        <v>1</v>
      </c>
      <c r="WSG3" s="109" t="s">
        <v>1</v>
      </c>
      <c r="WSH3" s="109" t="s">
        <v>1</v>
      </c>
      <c r="WSI3" s="109" t="s">
        <v>1</v>
      </c>
      <c r="WSJ3" s="109" t="s">
        <v>1</v>
      </c>
      <c r="WSK3" s="109" t="s">
        <v>1</v>
      </c>
      <c r="WSL3" s="109" t="s">
        <v>1</v>
      </c>
      <c r="WSM3" s="109" t="s">
        <v>1</v>
      </c>
      <c r="WSN3" s="109" t="s">
        <v>1</v>
      </c>
      <c r="WSO3" s="109" t="s">
        <v>1</v>
      </c>
      <c r="WSP3" s="109" t="s">
        <v>1</v>
      </c>
      <c r="WSQ3" s="109" t="s">
        <v>1</v>
      </c>
      <c r="WSR3" s="109" t="s">
        <v>1</v>
      </c>
      <c r="WSS3" s="109" t="s">
        <v>1</v>
      </c>
      <c r="WST3" s="109" t="s">
        <v>1</v>
      </c>
      <c r="WSU3" s="109" t="s">
        <v>1</v>
      </c>
      <c r="WSV3" s="109" t="s">
        <v>1</v>
      </c>
      <c r="WSW3" s="109" t="s">
        <v>1</v>
      </c>
      <c r="WSX3" s="109" t="s">
        <v>1</v>
      </c>
      <c r="WSY3" s="109" t="s">
        <v>1</v>
      </c>
      <c r="WSZ3" s="109" t="s">
        <v>1</v>
      </c>
      <c r="WTA3" s="109" t="s">
        <v>1</v>
      </c>
      <c r="WTB3" s="109" t="s">
        <v>1</v>
      </c>
      <c r="WTC3" s="109" t="s">
        <v>1</v>
      </c>
      <c r="WTD3" s="109" t="s">
        <v>1</v>
      </c>
      <c r="WTE3" s="109" t="s">
        <v>1</v>
      </c>
      <c r="WTF3" s="109" t="s">
        <v>1</v>
      </c>
      <c r="WTG3" s="109" t="s">
        <v>1</v>
      </c>
      <c r="WTH3" s="109" t="s">
        <v>1</v>
      </c>
      <c r="WTI3" s="109" t="s">
        <v>1</v>
      </c>
      <c r="WTJ3" s="109" t="s">
        <v>1</v>
      </c>
      <c r="WTK3" s="109" t="s">
        <v>1</v>
      </c>
      <c r="WTL3" s="109" t="s">
        <v>1</v>
      </c>
      <c r="WTM3" s="109" t="s">
        <v>1</v>
      </c>
      <c r="WTN3" s="109" t="s">
        <v>1</v>
      </c>
      <c r="WTO3" s="109" t="s">
        <v>1</v>
      </c>
      <c r="WTP3" s="109" t="s">
        <v>1</v>
      </c>
      <c r="WTQ3" s="109" t="s">
        <v>1</v>
      </c>
      <c r="WTR3" s="109" t="s">
        <v>1</v>
      </c>
      <c r="WTS3" s="109" t="s">
        <v>1</v>
      </c>
      <c r="WTT3" s="109" t="s">
        <v>1</v>
      </c>
      <c r="WTU3" s="109" t="s">
        <v>1</v>
      </c>
      <c r="WTV3" s="109" t="s">
        <v>1</v>
      </c>
      <c r="WTW3" s="109" t="s">
        <v>1</v>
      </c>
      <c r="WTX3" s="109" t="s">
        <v>1</v>
      </c>
      <c r="WTY3" s="109" t="s">
        <v>1</v>
      </c>
      <c r="WTZ3" s="109" t="s">
        <v>1</v>
      </c>
      <c r="WUA3" s="109" t="s">
        <v>1</v>
      </c>
      <c r="WUB3" s="109" t="s">
        <v>1</v>
      </c>
      <c r="WUC3" s="109" t="s">
        <v>1</v>
      </c>
      <c r="WUD3" s="109" t="s">
        <v>1</v>
      </c>
      <c r="WUE3" s="109" t="s">
        <v>1</v>
      </c>
      <c r="WUF3" s="109" t="s">
        <v>1</v>
      </c>
      <c r="WUG3" s="109" t="s">
        <v>1</v>
      </c>
      <c r="WUH3" s="109" t="s">
        <v>1</v>
      </c>
      <c r="WUI3" s="109" t="s">
        <v>1</v>
      </c>
      <c r="WUJ3" s="109" t="s">
        <v>1</v>
      </c>
      <c r="WUK3" s="109" t="s">
        <v>1</v>
      </c>
      <c r="WUL3" s="109" t="s">
        <v>1</v>
      </c>
      <c r="WUM3" s="109" t="s">
        <v>1</v>
      </c>
      <c r="WUN3" s="109" t="s">
        <v>1</v>
      </c>
      <c r="WUO3" s="109" t="s">
        <v>1</v>
      </c>
      <c r="WUP3" s="109" t="s">
        <v>1</v>
      </c>
      <c r="WUQ3" s="109" t="s">
        <v>1</v>
      </c>
      <c r="WUR3" s="109" t="s">
        <v>1</v>
      </c>
      <c r="WUS3" s="109" t="s">
        <v>1</v>
      </c>
      <c r="WUT3" s="109" t="s">
        <v>1</v>
      </c>
      <c r="WUU3" s="109" t="s">
        <v>1</v>
      </c>
      <c r="WUV3" s="109" t="s">
        <v>1</v>
      </c>
      <c r="WUW3" s="109" t="s">
        <v>1</v>
      </c>
      <c r="WUX3" s="109" t="s">
        <v>1</v>
      </c>
      <c r="WUY3" s="109" t="s">
        <v>1</v>
      </c>
      <c r="WUZ3" s="109" t="s">
        <v>1</v>
      </c>
      <c r="WVA3" s="109" t="s">
        <v>1</v>
      </c>
      <c r="WVB3" s="109" t="s">
        <v>1</v>
      </c>
      <c r="WVC3" s="109" t="s">
        <v>1</v>
      </c>
      <c r="WVD3" s="109" t="s">
        <v>1</v>
      </c>
      <c r="WVE3" s="109" t="s">
        <v>1</v>
      </c>
      <c r="WVF3" s="109" t="s">
        <v>1</v>
      </c>
      <c r="WVG3" s="109" t="s">
        <v>1</v>
      </c>
      <c r="WVH3" s="109" t="s">
        <v>1</v>
      </c>
      <c r="WVI3" s="109" t="s">
        <v>1</v>
      </c>
      <c r="WVJ3" s="109" t="s">
        <v>1</v>
      </c>
      <c r="WVK3" s="109" t="s">
        <v>1</v>
      </c>
      <c r="WVL3" s="109" t="s">
        <v>1</v>
      </c>
      <c r="WVM3" s="109" t="s">
        <v>1</v>
      </c>
      <c r="WVN3" s="109" t="s">
        <v>1</v>
      </c>
      <c r="WVO3" s="109" t="s">
        <v>1</v>
      </c>
      <c r="WVP3" s="109" t="s">
        <v>1</v>
      </c>
      <c r="WVQ3" s="109" t="s">
        <v>1</v>
      </c>
      <c r="WVR3" s="109" t="s">
        <v>1</v>
      </c>
      <c r="WVS3" s="109" t="s">
        <v>1</v>
      </c>
      <c r="WVT3" s="109" t="s">
        <v>1</v>
      </c>
      <c r="WVU3" s="109" t="s">
        <v>1</v>
      </c>
      <c r="WVV3" s="109" t="s">
        <v>1</v>
      </c>
      <c r="WVW3" s="109" t="s">
        <v>1</v>
      </c>
      <c r="WVX3" s="109" t="s">
        <v>1</v>
      </c>
      <c r="WVY3" s="109" t="s">
        <v>1</v>
      </c>
      <c r="WVZ3" s="109" t="s">
        <v>1</v>
      </c>
      <c r="WWA3" s="109" t="s">
        <v>1</v>
      </c>
      <c r="WWB3" s="109" t="s">
        <v>1</v>
      </c>
      <c r="WWC3" s="109" t="s">
        <v>1</v>
      </c>
      <c r="WWD3" s="109" t="s">
        <v>1</v>
      </c>
      <c r="WWE3" s="109" t="s">
        <v>1</v>
      </c>
      <c r="WWF3" s="109" t="s">
        <v>1</v>
      </c>
      <c r="WWG3" s="109" t="s">
        <v>1</v>
      </c>
      <c r="WWH3" s="109" t="s">
        <v>1</v>
      </c>
      <c r="WWI3" s="109" t="s">
        <v>1</v>
      </c>
      <c r="WWJ3" s="109" t="s">
        <v>1</v>
      </c>
      <c r="WWK3" s="109" t="s">
        <v>1</v>
      </c>
      <c r="WWL3" s="109" t="s">
        <v>1</v>
      </c>
      <c r="WWM3" s="109" t="s">
        <v>1</v>
      </c>
      <c r="WWN3" s="109" t="s">
        <v>1</v>
      </c>
      <c r="WWO3" s="109" t="s">
        <v>1</v>
      </c>
      <c r="WWP3" s="109" t="s">
        <v>1</v>
      </c>
      <c r="WWQ3" s="109" t="s">
        <v>1</v>
      </c>
      <c r="WWR3" s="109" t="s">
        <v>1</v>
      </c>
      <c r="WWS3" s="109" t="s">
        <v>1</v>
      </c>
      <c r="WWT3" s="109" t="s">
        <v>1</v>
      </c>
      <c r="WWU3" s="109" t="s">
        <v>1</v>
      </c>
      <c r="WWV3" s="109" t="s">
        <v>1</v>
      </c>
      <c r="WWW3" s="109" t="s">
        <v>1</v>
      </c>
      <c r="WWX3" s="109" t="s">
        <v>1</v>
      </c>
      <c r="WWY3" s="109" t="s">
        <v>1</v>
      </c>
      <c r="WWZ3" s="109" t="s">
        <v>1</v>
      </c>
      <c r="WXA3" s="109" t="s">
        <v>1</v>
      </c>
      <c r="WXB3" s="109" t="s">
        <v>1</v>
      </c>
      <c r="WXC3" s="109" t="s">
        <v>1</v>
      </c>
      <c r="WXD3" s="109" t="s">
        <v>1</v>
      </c>
      <c r="WXE3" s="109" t="s">
        <v>1</v>
      </c>
      <c r="WXF3" s="109" t="s">
        <v>1</v>
      </c>
      <c r="WXG3" s="109" t="s">
        <v>1</v>
      </c>
      <c r="WXH3" s="109" t="s">
        <v>1</v>
      </c>
      <c r="WXI3" s="109" t="s">
        <v>1</v>
      </c>
      <c r="WXJ3" s="109" t="s">
        <v>1</v>
      </c>
      <c r="WXK3" s="109" t="s">
        <v>1</v>
      </c>
      <c r="WXL3" s="109" t="s">
        <v>1</v>
      </c>
      <c r="WXM3" s="109" t="s">
        <v>1</v>
      </c>
      <c r="WXN3" s="109" t="s">
        <v>1</v>
      </c>
      <c r="WXO3" s="109" t="s">
        <v>1</v>
      </c>
      <c r="WXP3" s="109" t="s">
        <v>1</v>
      </c>
      <c r="WXQ3" s="109" t="s">
        <v>1</v>
      </c>
      <c r="WXR3" s="109" t="s">
        <v>1</v>
      </c>
      <c r="WXS3" s="109" t="s">
        <v>1</v>
      </c>
      <c r="WXT3" s="109" t="s">
        <v>1</v>
      </c>
      <c r="WXU3" s="109" t="s">
        <v>1</v>
      </c>
      <c r="WXV3" s="109" t="s">
        <v>1</v>
      </c>
      <c r="WXW3" s="109" t="s">
        <v>1</v>
      </c>
      <c r="WXX3" s="109" t="s">
        <v>1</v>
      </c>
      <c r="WXY3" s="109" t="s">
        <v>1</v>
      </c>
      <c r="WXZ3" s="109" t="s">
        <v>1</v>
      </c>
      <c r="WYA3" s="109" t="s">
        <v>1</v>
      </c>
      <c r="WYB3" s="109" t="s">
        <v>1</v>
      </c>
      <c r="WYC3" s="109" t="s">
        <v>1</v>
      </c>
      <c r="WYD3" s="109" t="s">
        <v>1</v>
      </c>
      <c r="WYE3" s="109" t="s">
        <v>1</v>
      </c>
      <c r="WYF3" s="109" t="s">
        <v>1</v>
      </c>
      <c r="WYG3" s="109" t="s">
        <v>1</v>
      </c>
      <c r="WYH3" s="109" t="s">
        <v>1</v>
      </c>
      <c r="WYI3" s="109" t="s">
        <v>1</v>
      </c>
      <c r="WYJ3" s="109" t="s">
        <v>1</v>
      </c>
      <c r="WYK3" s="109" t="s">
        <v>1</v>
      </c>
      <c r="WYL3" s="109" t="s">
        <v>1</v>
      </c>
      <c r="WYM3" s="109" t="s">
        <v>1</v>
      </c>
      <c r="WYN3" s="109" t="s">
        <v>1</v>
      </c>
      <c r="WYO3" s="109" t="s">
        <v>1</v>
      </c>
      <c r="WYP3" s="109" t="s">
        <v>1</v>
      </c>
      <c r="WYQ3" s="109" t="s">
        <v>1</v>
      </c>
      <c r="WYR3" s="109" t="s">
        <v>1</v>
      </c>
      <c r="WYS3" s="109" t="s">
        <v>1</v>
      </c>
      <c r="WYT3" s="109" t="s">
        <v>1</v>
      </c>
      <c r="WYU3" s="109" t="s">
        <v>1</v>
      </c>
      <c r="WYV3" s="109" t="s">
        <v>1</v>
      </c>
      <c r="WYW3" s="109" t="s">
        <v>1</v>
      </c>
      <c r="WYX3" s="109" t="s">
        <v>1</v>
      </c>
      <c r="WYY3" s="109" t="s">
        <v>1</v>
      </c>
      <c r="WYZ3" s="109" t="s">
        <v>1</v>
      </c>
      <c r="WZA3" s="109" t="s">
        <v>1</v>
      </c>
      <c r="WZB3" s="109" t="s">
        <v>1</v>
      </c>
      <c r="WZC3" s="109" t="s">
        <v>1</v>
      </c>
      <c r="WZD3" s="109" t="s">
        <v>1</v>
      </c>
      <c r="WZE3" s="109" t="s">
        <v>1</v>
      </c>
      <c r="WZF3" s="109" t="s">
        <v>1</v>
      </c>
      <c r="WZG3" s="109" t="s">
        <v>1</v>
      </c>
      <c r="WZH3" s="109" t="s">
        <v>1</v>
      </c>
      <c r="WZI3" s="109" t="s">
        <v>1</v>
      </c>
      <c r="WZJ3" s="109" t="s">
        <v>1</v>
      </c>
      <c r="WZK3" s="109" t="s">
        <v>1</v>
      </c>
      <c r="WZL3" s="109" t="s">
        <v>1</v>
      </c>
      <c r="WZM3" s="109" t="s">
        <v>1</v>
      </c>
      <c r="WZN3" s="109" t="s">
        <v>1</v>
      </c>
      <c r="WZO3" s="109" t="s">
        <v>1</v>
      </c>
      <c r="WZP3" s="109" t="s">
        <v>1</v>
      </c>
      <c r="WZQ3" s="109" t="s">
        <v>1</v>
      </c>
      <c r="WZR3" s="109" t="s">
        <v>1</v>
      </c>
      <c r="WZS3" s="109" t="s">
        <v>1</v>
      </c>
      <c r="WZT3" s="109" t="s">
        <v>1</v>
      </c>
      <c r="WZU3" s="109" t="s">
        <v>1</v>
      </c>
      <c r="WZV3" s="109" t="s">
        <v>1</v>
      </c>
      <c r="WZW3" s="109" t="s">
        <v>1</v>
      </c>
      <c r="WZX3" s="109" t="s">
        <v>1</v>
      </c>
      <c r="WZY3" s="109" t="s">
        <v>1</v>
      </c>
      <c r="WZZ3" s="109" t="s">
        <v>1</v>
      </c>
      <c r="XAA3" s="109" t="s">
        <v>1</v>
      </c>
      <c r="XAB3" s="109" t="s">
        <v>1</v>
      </c>
      <c r="XAC3" s="109" t="s">
        <v>1</v>
      </c>
      <c r="XAD3" s="109" t="s">
        <v>1</v>
      </c>
      <c r="XAE3" s="109" t="s">
        <v>1</v>
      </c>
      <c r="XAF3" s="109" t="s">
        <v>1</v>
      </c>
      <c r="XAG3" s="109" t="s">
        <v>1</v>
      </c>
      <c r="XAH3" s="109" t="s">
        <v>1</v>
      </c>
      <c r="XAI3" s="109" t="s">
        <v>1</v>
      </c>
      <c r="XAJ3" s="109" t="s">
        <v>1</v>
      </c>
      <c r="XAK3" s="109" t="s">
        <v>1</v>
      </c>
      <c r="XAL3" s="109" t="s">
        <v>1</v>
      </c>
      <c r="XAM3" s="109" t="s">
        <v>1</v>
      </c>
      <c r="XAN3" s="109" t="s">
        <v>1</v>
      </c>
      <c r="XAO3" s="109" t="s">
        <v>1</v>
      </c>
      <c r="XAP3" s="109" t="s">
        <v>1</v>
      </c>
      <c r="XAQ3" s="109" t="s">
        <v>1</v>
      </c>
      <c r="XAR3" s="109" t="s">
        <v>1</v>
      </c>
      <c r="XAS3" s="109" t="s">
        <v>1</v>
      </c>
      <c r="XAT3" s="109" t="s">
        <v>1</v>
      </c>
      <c r="XAU3" s="109" t="s">
        <v>1</v>
      </c>
      <c r="XAV3" s="109" t="s">
        <v>1</v>
      </c>
      <c r="XAW3" s="109" t="s">
        <v>1</v>
      </c>
      <c r="XAX3" s="109" t="s">
        <v>1</v>
      </c>
      <c r="XAY3" s="109" t="s">
        <v>1</v>
      </c>
      <c r="XAZ3" s="109" t="s">
        <v>1</v>
      </c>
      <c r="XBA3" s="109" t="s">
        <v>1</v>
      </c>
      <c r="XBB3" s="109" t="s">
        <v>1</v>
      </c>
      <c r="XBC3" s="109" t="s">
        <v>1</v>
      </c>
      <c r="XBD3" s="109" t="s">
        <v>1</v>
      </c>
      <c r="XBE3" s="109" t="s">
        <v>1</v>
      </c>
      <c r="XBF3" s="109" t="s">
        <v>1</v>
      </c>
      <c r="XBG3" s="109" t="s">
        <v>1</v>
      </c>
      <c r="XBH3" s="109" t="s">
        <v>1</v>
      </c>
      <c r="XBI3" s="109" t="s">
        <v>1</v>
      </c>
      <c r="XBJ3" s="109" t="s">
        <v>1</v>
      </c>
      <c r="XBK3" s="109" t="s">
        <v>1</v>
      </c>
      <c r="XBL3" s="109" t="s">
        <v>1</v>
      </c>
      <c r="XBM3" s="109" t="s">
        <v>1</v>
      </c>
      <c r="XBN3" s="109" t="s">
        <v>1</v>
      </c>
      <c r="XBO3" s="109" t="s">
        <v>1</v>
      </c>
      <c r="XBP3" s="109" t="s">
        <v>1</v>
      </c>
      <c r="XBQ3" s="109" t="s">
        <v>1</v>
      </c>
      <c r="XBR3" s="109" t="s">
        <v>1</v>
      </c>
      <c r="XBS3" s="109" t="s">
        <v>1</v>
      </c>
      <c r="XBT3" s="109" t="s">
        <v>1</v>
      </c>
      <c r="XBU3" s="109" t="s">
        <v>1</v>
      </c>
      <c r="XBV3" s="109" t="s">
        <v>1</v>
      </c>
      <c r="XBW3" s="109" t="s">
        <v>1</v>
      </c>
      <c r="XBX3" s="109" t="s">
        <v>1</v>
      </c>
      <c r="XBY3" s="109" t="s">
        <v>1</v>
      </c>
      <c r="XBZ3" s="109" t="s">
        <v>1</v>
      </c>
      <c r="XCA3" s="109" t="s">
        <v>1</v>
      </c>
      <c r="XCB3" s="109" t="s">
        <v>1</v>
      </c>
      <c r="XCC3" s="109" t="s">
        <v>1</v>
      </c>
      <c r="XCD3" s="109" t="s">
        <v>1</v>
      </c>
      <c r="XCE3" s="109" t="s">
        <v>1</v>
      </c>
      <c r="XCF3" s="109" t="s">
        <v>1</v>
      </c>
      <c r="XCG3" s="109" t="s">
        <v>1</v>
      </c>
      <c r="XCH3" s="109" t="s">
        <v>1</v>
      </c>
      <c r="XCI3" s="109" t="s">
        <v>1</v>
      </c>
      <c r="XCJ3" s="109" t="s">
        <v>1</v>
      </c>
      <c r="XCK3" s="109" t="s">
        <v>1</v>
      </c>
      <c r="XCL3" s="109" t="s">
        <v>1</v>
      </c>
      <c r="XCM3" s="109" t="s">
        <v>1</v>
      </c>
      <c r="XCN3" s="109" t="s">
        <v>1</v>
      </c>
      <c r="XCO3" s="109" t="s">
        <v>1</v>
      </c>
      <c r="XCP3" s="109" t="s">
        <v>1</v>
      </c>
      <c r="XCQ3" s="109" t="s">
        <v>1</v>
      </c>
      <c r="XCR3" s="109" t="s">
        <v>1</v>
      </c>
      <c r="XCS3" s="109" t="s">
        <v>1</v>
      </c>
      <c r="XCT3" s="109" t="s">
        <v>1</v>
      </c>
      <c r="XCU3" s="109" t="s">
        <v>1</v>
      </c>
      <c r="XCV3" s="109" t="s">
        <v>1</v>
      </c>
      <c r="XCW3" s="109" t="s">
        <v>1</v>
      </c>
      <c r="XCX3" s="109" t="s">
        <v>1</v>
      </c>
      <c r="XCY3" s="109" t="s">
        <v>1</v>
      </c>
      <c r="XCZ3" s="109" t="s">
        <v>1</v>
      </c>
      <c r="XDA3" s="109" t="s">
        <v>1</v>
      </c>
      <c r="XDB3" s="109" t="s">
        <v>1</v>
      </c>
      <c r="XDC3" s="109" t="s">
        <v>1</v>
      </c>
      <c r="XDD3" s="109" t="s">
        <v>1</v>
      </c>
      <c r="XDE3" s="109" t="s">
        <v>1</v>
      </c>
      <c r="XDF3" s="109" t="s">
        <v>1</v>
      </c>
      <c r="XDG3" s="109" t="s">
        <v>1</v>
      </c>
      <c r="XDH3" s="109" t="s">
        <v>1</v>
      </c>
      <c r="XDI3" s="109" t="s">
        <v>1</v>
      </c>
      <c r="XDJ3" s="109" t="s">
        <v>1</v>
      </c>
      <c r="XDK3" s="109" t="s">
        <v>1</v>
      </c>
      <c r="XDL3" s="109" t="s">
        <v>1</v>
      </c>
      <c r="XDM3" s="109" t="s">
        <v>1</v>
      </c>
      <c r="XDN3" s="109" t="s">
        <v>1</v>
      </c>
      <c r="XDO3" s="109" t="s">
        <v>1</v>
      </c>
      <c r="XDP3" s="109" t="s">
        <v>1</v>
      </c>
      <c r="XDQ3" s="109" t="s">
        <v>1</v>
      </c>
      <c r="XDR3" s="109" t="s">
        <v>1</v>
      </c>
      <c r="XDS3" s="109" t="s">
        <v>1</v>
      </c>
      <c r="XDT3" s="109" t="s">
        <v>1</v>
      </c>
      <c r="XDU3" s="109" t="s">
        <v>1</v>
      </c>
      <c r="XDV3" s="109" t="s">
        <v>1</v>
      </c>
      <c r="XDW3" s="109" t="s">
        <v>1</v>
      </c>
      <c r="XDX3" s="109" t="s">
        <v>1</v>
      </c>
      <c r="XDY3" s="109" t="s">
        <v>1</v>
      </c>
      <c r="XDZ3" s="109" t="s">
        <v>1</v>
      </c>
      <c r="XEA3" s="109" t="s">
        <v>1</v>
      </c>
      <c r="XEB3" s="109" t="s">
        <v>1</v>
      </c>
      <c r="XEC3" s="109" t="s">
        <v>1</v>
      </c>
      <c r="XED3" s="109" t="s">
        <v>1</v>
      </c>
      <c r="XEE3" s="109" t="s">
        <v>1</v>
      </c>
      <c r="XEF3" s="109" t="s">
        <v>1</v>
      </c>
      <c r="XEG3" s="109" t="s">
        <v>1</v>
      </c>
      <c r="XEH3" s="109" t="s">
        <v>1</v>
      </c>
      <c r="XEI3" s="109" t="s">
        <v>1</v>
      </c>
      <c r="XEJ3" s="109" t="s">
        <v>1</v>
      </c>
      <c r="XEK3" s="109" t="s">
        <v>1</v>
      </c>
      <c r="XEL3" s="109" t="s">
        <v>1</v>
      </c>
      <c r="XEM3" s="109" t="s">
        <v>1</v>
      </c>
      <c r="XEN3" s="109" t="s">
        <v>1</v>
      </c>
      <c r="XEO3" s="109" t="s">
        <v>1</v>
      </c>
      <c r="XEP3" s="109" t="s">
        <v>1</v>
      </c>
      <c r="XEQ3" s="109" t="s">
        <v>1</v>
      </c>
      <c r="XER3" s="109" t="s">
        <v>1</v>
      </c>
      <c r="XES3" s="109" t="s">
        <v>1</v>
      </c>
      <c r="XET3" s="109" t="s">
        <v>1</v>
      </c>
      <c r="XEU3" s="109" t="s">
        <v>1</v>
      </c>
      <c r="XEV3" s="109" t="s">
        <v>1</v>
      </c>
      <c r="XEW3" s="109" t="s">
        <v>1</v>
      </c>
      <c r="XEX3" s="109" t="s">
        <v>1</v>
      </c>
      <c r="XEY3" s="109" t="s">
        <v>1</v>
      </c>
      <c r="XEZ3" s="109" t="s">
        <v>1</v>
      </c>
      <c r="XFA3" s="109" t="s">
        <v>1</v>
      </c>
      <c r="XFB3" s="109" t="s">
        <v>1</v>
      </c>
      <c r="XFC3" s="109" t="s">
        <v>1</v>
      </c>
      <c r="XFD3" s="109" t="s">
        <v>1</v>
      </c>
    </row>
    <row r="4" spans="1:16384" ht="13.9" customHeight="1" x14ac:dyDescent="0.5">
      <c r="A4" s="110"/>
      <c r="B4" s="119" t="s">
        <v>0</v>
      </c>
      <c r="C4" s="110"/>
      <c r="D4" s="110"/>
      <c r="E4" s="110"/>
      <c r="F4" s="110"/>
    </row>
    <row r="5" spans="1:16384" ht="15.75" hidden="1" customHeight="1" x14ac:dyDescent="0.5">
      <c r="A5" s="110"/>
      <c r="B5" s="119"/>
      <c r="F5" s="110"/>
    </row>
    <row r="6" spans="1:16384" ht="16.149999999999999" thickBot="1" x14ac:dyDescent="0.55000000000000004">
      <c r="A6" s="110"/>
      <c r="B6" s="11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</row>
    <row r="7" spans="1:16384" ht="90.75" customHeight="1" thickBot="1" x14ac:dyDescent="0.55000000000000004">
      <c r="A7" s="110"/>
      <c r="B7" s="127" t="s">
        <v>56</v>
      </c>
      <c r="C7" s="124" t="s">
        <v>49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6"/>
      <c r="Q7"/>
      <c r="R7"/>
    </row>
    <row r="8" spans="1:16384" ht="16.149999999999999" thickBot="1" x14ac:dyDescent="0.55000000000000004">
      <c r="A8" s="110"/>
      <c r="B8" s="110"/>
    </row>
    <row r="9" spans="1:16384" ht="111.4" customHeight="1" thickBot="1" x14ac:dyDescent="0.55000000000000004">
      <c r="A9" s="110"/>
      <c r="B9" s="128" t="s">
        <v>2</v>
      </c>
      <c r="C9" s="124" t="s">
        <v>50</v>
      </c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6"/>
      <c r="Q9"/>
      <c r="R9"/>
    </row>
    <row r="10" spans="1:16384" ht="16.149999999999999" thickBot="1" x14ac:dyDescent="0.55000000000000004">
      <c r="A10" s="110"/>
      <c r="B10" s="115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/>
      <c r="R10"/>
    </row>
    <row r="11" spans="1:16384" ht="114.4" customHeight="1" thickBot="1" x14ac:dyDescent="0.55000000000000004">
      <c r="A11" s="110"/>
      <c r="B11" s="128" t="s">
        <v>3</v>
      </c>
      <c r="C11" s="124" t="s">
        <v>51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6"/>
      <c r="Q11"/>
      <c r="R11"/>
    </row>
    <row r="12" spans="1:16384" ht="15.75" x14ac:dyDescent="0.5">
      <c r="A12" s="110"/>
      <c r="B12" s="115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/>
      <c r="R12"/>
    </row>
    <row r="13" spans="1:16384" ht="16.149999999999999" thickBot="1" x14ac:dyDescent="0.55000000000000004">
      <c r="A13" s="110"/>
      <c r="B13" s="115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/>
      <c r="R13"/>
    </row>
    <row r="14" spans="1:16384" ht="160.5" customHeight="1" thickBot="1" x14ac:dyDescent="0.55000000000000004">
      <c r="A14" s="110"/>
      <c r="B14" s="128" t="s">
        <v>4</v>
      </c>
      <c r="C14" s="121" t="s">
        <v>47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3"/>
      <c r="Q14"/>
      <c r="R14"/>
    </row>
    <row r="15" spans="1:16384" ht="16.149999999999999" thickBot="1" x14ac:dyDescent="0.55000000000000004">
      <c r="A15" s="110"/>
      <c r="B15" s="115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/>
      <c r="R15"/>
    </row>
    <row r="16" spans="1:16384" ht="241.15" customHeight="1" thickBot="1" x14ac:dyDescent="0.55000000000000004">
      <c r="A16" s="110"/>
      <c r="B16" s="128" t="s">
        <v>5</v>
      </c>
      <c r="C16" s="124" t="s">
        <v>53</v>
      </c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6"/>
      <c r="Q16"/>
      <c r="R16"/>
    </row>
    <row r="17" spans="1:26" ht="16.149999999999999" thickBot="1" x14ac:dyDescent="0.55000000000000004">
      <c r="A17" s="110"/>
      <c r="B17" s="115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/>
      <c r="R17"/>
    </row>
    <row r="18" spans="1:26" ht="282.85000000000002" customHeight="1" thickBot="1" x14ac:dyDescent="0.55000000000000004">
      <c r="A18" s="110"/>
      <c r="B18" s="128" t="s">
        <v>40</v>
      </c>
      <c r="C18" s="124" t="s">
        <v>55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6"/>
      <c r="Q18"/>
      <c r="R18"/>
    </row>
    <row r="19" spans="1:26" ht="15.75" x14ac:dyDescent="0.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</row>
    <row r="20" spans="1:26" ht="90.75" customHeight="1" x14ac:dyDescent="0.5">
      <c r="A20" s="112"/>
      <c r="B20" s="113"/>
      <c r="C20" s="114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5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</row>
    <row r="22" spans="1:26" ht="15.75" customHeight="1" x14ac:dyDescent="0.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</row>
    <row r="23" spans="1:26" ht="15.75" customHeight="1" x14ac:dyDescent="0.5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</row>
    <row r="24" spans="1:26" ht="15.75" customHeight="1" x14ac:dyDescent="0.5">
      <c r="A24" s="110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</row>
    <row r="25" spans="1:26" ht="15.75" customHeight="1" x14ac:dyDescent="0.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</row>
    <row r="26" spans="1:26" ht="15.75" customHeight="1" x14ac:dyDescent="0.5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</row>
    <row r="27" spans="1:26" ht="15.75" customHeight="1" x14ac:dyDescent="0.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</row>
    <row r="28" spans="1:26" ht="15.75" customHeight="1" x14ac:dyDescent="0.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</row>
    <row r="29" spans="1:26" ht="15.75" customHeight="1" x14ac:dyDescent="0.5">
      <c r="A29" s="110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</row>
    <row r="30" spans="1:26" ht="15.75" customHeight="1" x14ac:dyDescent="0.5">
      <c r="A30" s="110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</row>
    <row r="31" spans="1:26" ht="15.75" customHeight="1" x14ac:dyDescent="0.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</row>
    <row r="32" spans="1:26" ht="15.75" customHeight="1" x14ac:dyDescent="0.5"/>
    <row r="33" ht="15.75" customHeight="1" x14ac:dyDescent="0.5"/>
    <row r="34" ht="15.75" customHeight="1" x14ac:dyDescent="0.5"/>
    <row r="35" ht="15.75" customHeight="1" x14ac:dyDescent="0.5"/>
    <row r="36" ht="15.75" customHeight="1" x14ac:dyDescent="0.5"/>
    <row r="37" ht="15.75" customHeight="1" x14ac:dyDescent="0.5"/>
    <row r="38" ht="15.75" customHeight="1" x14ac:dyDescent="0.5"/>
    <row r="39" ht="15.75" customHeight="1" x14ac:dyDescent="0.5"/>
    <row r="40" ht="15.75" customHeight="1" x14ac:dyDescent="0.5"/>
    <row r="41" ht="15.75" customHeight="1" x14ac:dyDescent="0.5"/>
    <row r="42" ht="15.75" customHeight="1" x14ac:dyDescent="0.5"/>
    <row r="43" ht="15.75" customHeight="1" x14ac:dyDescent="0.5"/>
    <row r="44" ht="15.75" customHeight="1" x14ac:dyDescent="0.5"/>
    <row r="45" ht="15.75" customHeight="1" x14ac:dyDescent="0.5"/>
    <row r="46" ht="15.75" customHeight="1" x14ac:dyDescent="0.5"/>
    <row r="47" ht="15.75" customHeight="1" x14ac:dyDescent="0.5"/>
    <row r="48" ht="15.75" customHeight="1" x14ac:dyDescent="0.5"/>
    <row r="49" ht="15.75" customHeight="1" x14ac:dyDescent="0.5"/>
    <row r="50" ht="15.75" customHeight="1" x14ac:dyDescent="0.5"/>
    <row r="51" ht="15.75" customHeight="1" x14ac:dyDescent="0.5"/>
    <row r="52" ht="15.75" customHeight="1" x14ac:dyDescent="0.5"/>
    <row r="53" ht="15.75" customHeight="1" x14ac:dyDescent="0.5"/>
    <row r="54" ht="15.75" customHeight="1" x14ac:dyDescent="0.5"/>
    <row r="55" ht="15.75" customHeight="1" x14ac:dyDescent="0.5"/>
    <row r="56" ht="15.75" customHeight="1" x14ac:dyDescent="0.5"/>
    <row r="57" ht="15.75" customHeight="1" x14ac:dyDescent="0.5"/>
    <row r="58" ht="15.75" customHeight="1" x14ac:dyDescent="0.5"/>
    <row r="59" ht="15.75" customHeight="1" x14ac:dyDescent="0.5"/>
    <row r="60" ht="15.75" customHeight="1" x14ac:dyDescent="0.5"/>
    <row r="61" ht="15.75" customHeight="1" x14ac:dyDescent="0.5"/>
    <row r="62" ht="15.75" customHeight="1" x14ac:dyDescent="0.5"/>
    <row r="63" ht="15.75" customHeight="1" x14ac:dyDescent="0.5"/>
    <row r="64" ht="15.75" customHeight="1" x14ac:dyDescent="0.5"/>
    <row r="65" ht="15.75" customHeight="1" x14ac:dyDescent="0.5"/>
    <row r="66" ht="15.75" customHeight="1" x14ac:dyDescent="0.5"/>
    <row r="67" ht="15.75" customHeight="1" x14ac:dyDescent="0.5"/>
    <row r="68" ht="15.75" customHeight="1" x14ac:dyDescent="0.5"/>
    <row r="69" ht="15.75" customHeight="1" x14ac:dyDescent="0.5"/>
    <row r="70" ht="15.75" customHeight="1" x14ac:dyDescent="0.5"/>
    <row r="71" ht="15.75" customHeight="1" x14ac:dyDescent="0.5"/>
    <row r="72" ht="15.75" customHeight="1" x14ac:dyDescent="0.5"/>
    <row r="73" ht="15.75" customHeight="1" x14ac:dyDescent="0.5"/>
    <row r="74" ht="15.75" customHeight="1" x14ac:dyDescent="0.5"/>
    <row r="75" ht="15.75" customHeight="1" x14ac:dyDescent="0.5"/>
    <row r="76" ht="15.75" customHeight="1" x14ac:dyDescent="0.5"/>
    <row r="77" ht="15.75" customHeight="1" x14ac:dyDescent="0.5"/>
    <row r="78" ht="15.75" customHeight="1" x14ac:dyDescent="0.5"/>
    <row r="79" ht="15.75" customHeight="1" x14ac:dyDescent="0.5"/>
    <row r="80" ht="15.75" customHeight="1" x14ac:dyDescent="0.5"/>
    <row r="81" ht="15.75" customHeight="1" x14ac:dyDescent="0.5"/>
    <row r="82" ht="15.75" customHeight="1" x14ac:dyDescent="0.5"/>
    <row r="83" ht="15.75" customHeight="1" x14ac:dyDescent="0.5"/>
    <row r="84" ht="15.75" customHeight="1" x14ac:dyDescent="0.5"/>
    <row r="85" ht="15.75" customHeight="1" x14ac:dyDescent="0.5"/>
    <row r="86" ht="15.75" customHeight="1" x14ac:dyDescent="0.5"/>
    <row r="87" ht="15.75" customHeight="1" x14ac:dyDescent="0.5"/>
    <row r="88" ht="15.75" customHeight="1" x14ac:dyDescent="0.5"/>
    <row r="89" ht="15.75" customHeight="1" x14ac:dyDescent="0.5"/>
    <row r="90" ht="15.75" customHeight="1" x14ac:dyDescent="0.5"/>
    <row r="91" ht="15.75" customHeight="1" x14ac:dyDescent="0.5"/>
    <row r="92" ht="15.75" customHeight="1" x14ac:dyDescent="0.5"/>
    <row r="93" ht="15.75" customHeight="1" x14ac:dyDescent="0.5"/>
    <row r="94" ht="15.75" customHeight="1" x14ac:dyDescent="0.5"/>
    <row r="95" ht="15.75" customHeight="1" x14ac:dyDescent="0.5"/>
    <row r="96" ht="15.75" customHeight="1" x14ac:dyDescent="0.5"/>
    <row r="97" ht="15.75" customHeight="1" x14ac:dyDescent="0.5"/>
    <row r="98" ht="15.75" customHeight="1" x14ac:dyDescent="0.5"/>
    <row r="99" ht="15.75" customHeight="1" x14ac:dyDescent="0.5"/>
    <row r="100" ht="15.75" customHeight="1" x14ac:dyDescent="0.5"/>
    <row r="101" ht="15.75" customHeight="1" x14ac:dyDescent="0.5"/>
    <row r="102" ht="15.75" customHeight="1" x14ac:dyDescent="0.5"/>
    <row r="103" ht="15.75" customHeight="1" x14ac:dyDescent="0.5"/>
    <row r="104" ht="15.75" customHeight="1" x14ac:dyDescent="0.5"/>
    <row r="105" ht="15.75" customHeight="1" x14ac:dyDescent="0.5"/>
    <row r="106" ht="15.75" customHeight="1" x14ac:dyDescent="0.5"/>
    <row r="107" ht="15.75" customHeight="1" x14ac:dyDescent="0.5"/>
    <row r="108" ht="15.75" customHeight="1" x14ac:dyDescent="0.5"/>
    <row r="109" ht="15.75" customHeight="1" x14ac:dyDescent="0.5"/>
    <row r="110" ht="15.75" customHeight="1" x14ac:dyDescent="0.5"/>
    <row r="111" ht="15.75" customHeight="1" x14ac:dyDescent="0.5"/>
    <row r="112" ht="15.75" customHeight="1" x14ac:dyDescent="0.5"/>
    <row r="113" ht="15.75" customHeight="1" x14ac:dyDescent="0.5"/>
    <row r="114" ht="15.75" customHeight="1" x14ac:dyDescent="0.5"/>
    <row r="115" ht="15.75" customHeight="1" x14ac:dyDescent="0.5"/>
    <row r="116" ht="15.75" customHeight="1" x14ac:dyDescent="0.5"/>
    <row r="117" ht="15.75" customHeight="1" x14ac:dyDescent="0.5"/>
    <row r="118" ht="15.75" customHeight="1" x14ac:dyDescent="0.5"/>
    <row r="119" ht="15.75" customHeight="1" x14ac:dyDescent="0.5"/>
    <row r="120" ht="15.75" customHeight="1" x14ac:dyDescent="0.5"/>
    <row r="121" ht="15.75" customHeight="1" x14ac:dyDescent="0.5"/>
    <row r="122" ht="15.75" customHeight="1" x14ac:dyDescent="0.5"/>
    <row r="123" ht="15.75" customHeight="1" x14ac:dyDescent="0.5"/>
    <row r="124" ht="15.75" customHeight="1" x14ac:dyDescent="0.5"/>
    <row r="125" ht="15.75" customHeight="1" x14ac:dyDescent="0.5"/>
    <row r="126" ht="15.75" customHeight="1" x14ac:dyDescent="0.5"/>
    <row r="127" ht="15.75" customHeight="1" x14ac:dyDescent="0.5"/>
    <row r="128" ht="15.75" customHeight="1" x14ac:dyDescent="0.5"/>
    <row r="129" ht="15.75" customHeight="1" x14ac:dyDescent="0.5"/>
    <row r="130" ht="15.75" customHeight="1" x14ac:dyDescent="0.5"/>
    <row r="131" ht="15.75" customHeight="1" x14ac:dyDescent="0.5"/>
    <row r="132" ht="15.75" customHeight="1" x14ac:dyDescent="0.5"/>
    <row r="133" ht="15.75" customHeight="1" x14ac:dyDescent="0.5"/>
    <row r="134" ht="15.75" customHeight="1" x14ac:dyDescent="0.5"/>
    <row r="135" ht="15.75" customHeight="1" x14ac:dyDescent="0.5"/>
    <row r="136" ht="15.75" customHeight="1" x14ac:dyDescent="0.5"/>
    <row r="137" ht="15.75" customHeight="1" x14ac:dyDescent="0.5"/>
    <row r="138" ht="15.75" customHeight="1" x14ac:dyDescent="0.5"/>
    <row r="139" ht="15.75" customHeight="1" x14ac:dyDescent="0.5"/>
    <row r="140" ht="15.75" customHeight="1" x14ac:dyDescent="0.5"/>
    <row r="141" ht="15.75" customHeight="1" x14ac:dyDescent="0.5"/>
    <row r="142" ht="15.75" customHeight="1" x14ac:dyDescent="0.5"/>
    <row r="143" ht="15.75" customHeight="1" x14ac:dyDescent="0.5"/>
    <row r="144" ht="15.75" customHeight="1" x14ac:dyDescent="0.5"/>
    <row r="145" ht="15.75" customHeight="1" x14ac:dyDescent="0.5"/>
    <row r="146" ht="15.75" customHeight="1" x14ac:dyDescent="0.5"/>
    <row r="147" ht="15.75" customHeight="1" x14ac:dyDescent="0.5"/>
    <row r="148" ht="15.75" customHeight="1" x14ac:dyDescent="0.5"/>
    <row r="149" ht="15.75" customHeight="1" x14ac:dyDescent="0.5"/>
    <row r="150" ht="15.75" customHeight="1" x14ac:dyDescent="0.5"/>
    <row r="151" ht="15.75" customHeight="1" x14ac:dyDescent="0.5"/>
    <row r="152" ht="15.75" customHeight="1" x14ac:dyDescent="0.5"/>
    <row r="153" ht="15.75" customHeight="1" x14ac:dyDescent="0.5"/>
    <row r="154" ht="15.75" customHeight="1" x14ac:dyDescent="0.5"/>
    <row r="155" ht="15.75" customHeight="1" x14ac:dyDescent="0.5"/>
    <row r="156" ht="15.75" customHeight="1" x14ac:dyDescent="0.5"/>
    <row r="157" ht="15.75" customHeight="1" x14ac:dyDescent="0.5"/>
    <row r="158" ht="15.75" customHeight="1" x14ac:dyDescent="0.5"/>
    <row r="159" ht="15.75" customHeight="1" x14ac:dyDescent="0.5"/>
    <row r="160" ht="15.75" customHeight="1" x14ac:dyDescent="0.5"/>
    <row r="161" ht="15.75" customHeight="1" x14ac:dyDescent="0.5"/>
    <row r="162" ht="15.75" customHeight="1" x14ac:dyDescent="0.5"/>
    <row r="163" ht="15.75" customHeight="1" x14ac:dyDescent="0.5"/>
    <row r="164" ht="15.75" customHeight="1" x14ac:dyDescent="0.5"/>
    <row r="165" ht="15.75" customHeight="1" x14ac:dyDescent="0.5"/>
    <row r="166" ht="15.75" customHeight="1" x14ac:dyDescent="0.5"/>
    <row r="167" ht="15.75" customHeight="1" x14ac:dyDescent="0.5"/>
    <row r="168" ht="15.75" customHeight="1" x14ac:dyDescent="0.5"/>
    <row r="169" ht="15.75" customHeight="1" x14ac:dyDescent="0.5"/>
    <row r="170" ht="15.75" customHeight="1" x14ac:dyDescent="0.5"/>
    <row r="171" ht="15.75" customHeight="1" x14ac:dyDescent="0.5"/>
    <row r="172" ht="15.75" customHeight="1" x14ac:dyDescent="0.5"/>
    <row r="173" ht="15.75" customHeight="1" x14ac:dyDescent="0.5"/>
    <row r="174" ht="15.75" customHeight="1" x14ac:dyDescent="0.5"/>
    <row r="175" ht="15.75" customHeight="1" x14ac:dyDescent="0.5"/>
    <row r="176" ht="15.75" customHeight="1" x14ac:dyDescent="0.5"/>
    <row r="177" ht="15.75" customHeight="1" x14ac:dyDescent="0.5"/>
    <row r="178" ht="15.75" customHeight="1" x14ac:dyDescent="0.5"/>
    <row r="179" ht="15.75" customHeight="1" x14ac:dyDescent="0.5"/>
    <row r="180" ht="15.75" customHeight="1" x14ac:dyDescent="0.5"/>
    <row r="181" ht="15.75" customHeight="1" x14ac:dyDescent="0.5"/>
    <row r="182" ht="15.75" customHeight="1" x14ac:dyDescent="0.5"/>
    <row r="183" ht="15.75" customHeight="1" x14ac:dyDescent="0.5"/>
    <row r="184" ht="15.75" customHeight="1" x14ac:dyDescent="0.5"/>
    <row r="185" ht="15.75" customHeight="1" x14ac:dyDescent="0.5"/>
    <row r="186" ht="15.75" customHeight="1" x14ac:dyDescent="0.5"/>
    <row r="187" ht="15.75" customHeight="1" x14ac:dyDescent="0.5"/>
    <row r="188" ht="15.75" customHeight="1" x14ac:dyDescent="0.5"/>
    <row r="189" ht="15.75" customHeight="1" x14ac:dyDescent="0.5"/>
    <row r="190" ht="15.75" customHeight="1" x14ac:dyDescent="0.5"/>
    <row r="191" ht="15.75" customHeight="1" x14ac:dyDescent="0.5"/>
    <row r="192" ht="15.75" customHeight="1" x14ac:dyDescent="0.5"/>
    <row r="193" ht="15.75" customHeight="1" x14ac:dyDescent="0.5"/>
    <row r="194" ht="15.75" customHeight="1" x14ac:dyDescent="0.5"/>
    <row r="195" ht="15.75" customHeight="1" x14ac:dyDescent="0.5"/>
    <row r="196" ht="15.75" customHeight="1" x14ac:dyDescent="0.5"/>
    <row r="197" ht="15.75" customHeight="1" x14ac:dyDescent="0.5"/>
    <row r="198" ht="15.75" customHeight="1" x14ac:dyDescent="0.5"/>
    <row r="199" ht="15.75" customHeight="1" x14ac:dyDescent="0.5"/>
    <row r="200" ht="15.75" customHeight="1" x14ac:dyDescent="0.5"/>
    <row r="201" ht="15.75" customHeight="1" x14ac:dyDescent="0.5"/>
    <row r="202" ht="15.75" customHeight="1" x14ac:dyDescent="0.5"/>
    <row r="203" ht="15.75" customHeight="1" x14ac:dyDescent="0.5"/>
    <row r="204" ht="15.75" customHeight="1" x14ac:dyDescent="0.5"/>
    <row r="205" ht="15.75" customHeight="1" x14ac:dyDescent="0.5"/>
    <row r="206" ht="15.75" customHeight="1" x14ac:dyDescent="0.5"/>
    <row r="207" ht="15.75" customHeight="1" x14ac:dyDescent="0.5"/>
    <row r="208" ht="15.75" customHeight="1" x14ac:dyDescent="0.5"/>
    <row r="209" ht="15.75" customHeight="1" x14ac:dyDescent="0.5"/>
    <row r="210" ht="15.75" customHeight="1" x14ac:dyDescent="0.5"/>
    <row r="211" ht="15.75" customHeight="1" x14ac:dyDescent="0.5"/>
    <row r="212" ht="15.75" customHeight="1" x14ac:dyDescent="0.5"/>
    <row r="213" ht="15.75" customHeight="1" x14ac:dyDescent="0.5"/>
    <row r="214" ht="15.75" customHeight="1" x14ac:dyDescent="0.5"/>
    <row r="215" ht="15.75" customHeight="1" x14ac:dyDescent="0.5"/>
    <row r="216" ht="15.75" customHeight="1" x14ac:dyDescent="0.5"/>
    <row r="217" ht="15.75" customHeight="1" x14ac:dyDescent="0.5"/>
    <row r="218" ht="15.75" customHeight="1" x14ac:dyDescent="0.5"/>
    <row r="219" ht="15.75" customHeight="1" x14ac:dyDescent="0.5"/>
    <row r="220" ht="15.75" customHeight="1" x14ac:dyDescent="0.5"/>
    <row r="221" ht="15.75" customHeight="1" x14ac:dyDescent="0.5"/>
    <row r="222" ht="15.75" customHeight="1" x14ac:dyDescent="0.5"/>
    <row r="223" ht="15.75" customHeight="1" x14ac:dyDescent="0.5"/>
    <row r="224" ht="15.75" customHeight="1" x14ac:dyDescent="0.5"/>
    <row r="225" ht="15.75" customHeight="1" x14ac:dyDescent="0.5"/>
    <row r="226" ht="15.75" customHeight="1" x14ac:dyDescent="0.5"/>
    <row r="227" ht="15.75" customHeight="1" x14ac:dyDescent="0.5"/>
    <row r="228" ht="15.75" customHeight="1" x14ac:dyDescent="0.5"/>
    <row r="229" ht="15.75" customHeight="1" x14ac:dyDescent="0.5"/>
    <row r="230" ht="15.75" customHeight="1" x14ac:dyDescent="0.5"/>
    <row r="231" ht="15.75" customHeight="1" x14ac:dyDescent="0.5"/>
    <row r="232" ht="15.75" customHeight="1" x14ac:dyDescent="0.5"/>
    <row r="233" ht="15.75" customHeight="1" x14ac:dyDescent="0.5"/>
    <row r="234" ht="15.75" customHeight="1" x14ac:dyDescent="0.5"/>
    <row r="235" ht="15.75" customHeight="1" x14ac:dyDescent="0.5"/>
    <row r="236" ht="15.75" customHeight="1" x14ac:dyDescent="0.5"/>
    <row r="237" ht="15.75" customHeight="1" x14ac:dyDescent="0.5"/>
    <row r="238" ht="15.75" customHeight="1" x14ac:dyDescent="0.5"/>
    <row r="239" ht="15.75" customHeight="1" x14ac:dyDescent="0.5"/>
    <row r="240" ht="15.75" customHeight="1" x14ac:dyDescent="0.5"/>
    <row r="241" ht="15.75" customHeight="1" x14ac:dyDescent="0.5"/>
    <row r="242" ht="15.75" customHeight="1" x14ac:dyDescent="0.5"/>
    <row r="243" ht="15.75" customHeight="1" x14ac:dyDescent="0.5"/>
    <row r="244" ht="15.75" customHeight="1" x14ac:dyDescent="0.5"/>
    <row r="245" ht="15.75" customHeight="1" x14ac:dyDescent="0.5"/>
    <row r="246" ht="15.75" customHeight="1" x14ac:dyDescent="0.5"/>
    <row r="247" ht="15.75" customHeight="1" x14ac:dyDescent="0.5"/>
    <row r="248" ht="15.75" customHeight="1" x14ac:dyDescent="0.5"/>
    <row r="249" ht="15.75" customHeight="1" x14ac:dyDescent="0.5"/>
    <row r="250" ht="15.75" customHeight="1" x14ac:dyDescent="0.5"/>
    <row r="251" ht="15.75" customHeight="1" x14ac:dyDescent="0.5"/>
    <row r="252" ht="15.75" customHeight="1" x14ac:dyDescent="0.5"/>
    <row r="253" ht="15.75" customHeight="1" x14ac:dyDescent="0.5"/>
    <row r="254" ht="15.75" customHeight="1" x14ac:dyDescent="0.5"/>
    <row r="255" ht="15.75" customHeight="1" x14ac:dyDescent="0.5"/>
    <row r="256" ht="15.75" customHeight="1" x14ac:dyDescent="0.5"/>
    <row r="257" ht="15.75" customHeight="1" x14ac:dyDescent="0.5"/>
    <row r="258" ht="15.75" customHeight="1" x14ac:dyDescent="0.5"/>
    <row r="259" ht="15.75" customHeight="1" x14ac:dyDescent="0.5"/>
    <row r="260" ht="15.75" customHeight="1" x14ac:dyDescent="0.5"/>
    <row r="261" ht="15.75" customHeight="1" x14ac:dyDescent="0.5"/>
    <row r="262" ht="15.75" customHeight="1" x14ac:dyDescent="0.5"/>
    <row r="263" ht="15.75" customHeight="1" x14ac:dyDescent="0.5"/>
    <row r="264" ht="15.75" customHeight="1" x14ac:dyDescent="0.5"/>
    <row r="265" ht="15.75" customHeight="1" x14ac:dyDescent="0.5"/>
    <row r="266" ht="15.75" customHeight="1" x14ac:dyDescent="0.5"/>
    <row r="267" ht="15.75" customHeight="1" x14ac:dyDescent="0.5"/>
    <row r="268" ht="15.75" customHeight="1" x14ac:dyDescent="0.5"/>
    <row r="269" ht="15.75" customHeight="1" x14ac:dyDescent="0.5"/>
    <row r="270" ht="15.75" customHeight="1" x14ac:dyDescent="0.5"/>
    <row r="271" ht="15.75" customHeight="1" x14ac:dyDescent="0.5"/>
    <row r="272" ht="15.75" customHeight="1" x14ac:dyDescent="0.5"/>
    <row r="273" ht="15.75" customHeight="1" x14ac:dyDescent="0.5"/>
    <row r="274" ht="15.75" customHeight="1" x14ac:dyDescent="0.5"/>
    <row r="275" ht="15.75" customHeight="1" x14ac:dyDescent="0.5"/>
    <row r="276" ht="15.75" customHeight="1" x14ac:dyDescent="0.5"/>
    <row r="277" ht="15.75" customHeight="1" x14ac:dyDescent="0.5"/>
    <row r="278" ht="15.75" customHeight="1" x14ac:dyDescent="0.5"/>
    <row r="279" ht="15.75" customHeight="1" x14ac:dyDescent="0.5"/>
    <row r="280" ht="15.75" customHeight="1" x14ac:dyDescent="0.5"/>
    <row r="281" ht="15.75" customHeight="1" x14ac:dyDescent="0.5"/>
    <row r="282" ht="15.75" customHeight="1" x14ac:dyDescent="0.5"/>
    <row r="283" ht="15.75" customHeight="1" x14ac:dyDescent="0.5"/>
    <row r="284" ht="15.75" customHeight="1" x14ac:dyDescent="0.5"/>
    <row r="285" ht="15.75" customHeight="1" x14ac:dyDescent="0.5"/>
    <row r="286" ht="15.75" customHeight="1" x14ac:dyDescent="0.5"/>
    <row r="287" ht="15.75" customHeight="1" x14ac:dyDescent="0.5"/>
    <row r="288" ht="15.75" customHeight="1" x14ac:dyDescent="0.5"/>
    <row r="289" ht="15.75" customHeight="1" x14ac:dyDescent="0.5"/>
    <row r="290" ht="15.75" customHeight="1" x14ac:dyDescent="0.5"/>
    <row r="291" ht="15.75" customHeight="1" x14ac:dyDescent="0.5"/>
    <row r="292" ht="15.75" customHeight="1" x14ac:dyDescent="0.5"/>
    <row r="293" ht="15.75" customHeight="1" x14ac:dyDescent="0.5"/>
    <row r="294" ht="15.75" customHeight="1" x14ac:dyDescent="0.5"/>
    <row r="295" ht="15.75" customHeight="1" x14ac:dyDescent="0.5"/>
    <row r="296" ht="15.75" customHeight="1" x14ac:dyDescent="0.5"/>
    <row r="297" ht="15.75" customHeight="1" x14ac:dyDescent="0.5"/>
    <row r="298" ht="15.75" customHeight="1" x14ac:dyDescent="0.5"/>
    <row r="299" ht="15.75" customHeight="1" x14ac:dyDescent="0.5"/>
    <row r="300" ht="15.75" customHeight="1" x14ac:dyDescent="0.5"/>
    <row r="301" ht="15.75" customHeight="1" x14ac:dyDescent="0.5"/>
    <row r="302" ht="15.75" customHeight="1" x14ac:dyDescent="0.5"/>
    <row r="303" ht="15.75" customHeight="1" x14ac:dyDescent="0.5"/>
    <row r="304" ht="15.75" customHeight="1" x14ac:dyDescent="0.5"/>
    <row r="305" ht="15.75" customHeight="1" x14ac:dyDescent="0.5"/>
    <row r="306" ht="15.75" customHeight="1" x14ac:dyDescent="0.5"/>
    <row r="307" ht="15.75" customHeight="1" x14ac:dyDescent="0.5"/>
    <row r="308" ht="15.75" customHeight="1" x14ac:dyDescent="0.5"/>
    <row r="309" ht="15.75" customHeight="1" x14ac:dyDescent="0.5"/>
    <row r="310" ht="15.75" customHeight="1" x14ac:dyDescent="0.5"/>
    <row r="311" ht="15.75" customHeight="1" x14ac:dyDescent="0.5"/>
    <row r="312" ht="15.75" customHeight="1" x14ac:dyDescent="0.5"/>
    <row r="313" ht="15.75" customHeight="1" x14ac:dyDescent="0.5"/>
    <row r="314" ht="15.75" customHeight="1" x14ac:dyDescent="0.5"/>
    <row r="315" ht="15.75" customHeight="1" x14ac:dyDescent="0.5"/>
    <row r="316" ht="15.75" customHeight="1" x14ac:dyDescent="0.5"/>
    <row r="317" ht="15.75" customHeight="1" x14ac:dyDescent="0.5"/>
    <row r="318" ht="15.75" customHeight="1" x14ac:dyDescent="0.5"/>
    <row r="319" ht="15.75" customHeight="1" x14ac:dyDescent="0.5"/>
    <row r="320" ht="15.75" customHeight="1" x14ac:dyDescent="0.5"/>
    <row r="321" ht="15.75" customHeight="1" x14ac:dyDescent="0.5"/>
    <row r="322" ht="15.75" customHeight="1" x14ac:dyDescent="0.5"/>
    <row r="323" ht="15.75" customHeight="1" x14ac:dyDescent="0.5"/>
    <row r="324" ht="15.75" customHeight="1" x14ac:dyDescent="0.5"/>
    <row r="325" ht="15.75" customHeight="1" x14ac:dyDescent="0.5"/>
    <row r="326" ht="15.75" customHeight="1" x14ac:dyDescent="0.5"/>
    <row r="327" ht="15.75" customHeight="1" x14ac:dyDescent="0.5"/>
    <row r="328" ht="15.75" customHeight="1" x14ac:dyDescent="0.5"/>
    <row r="329" ht="15.75" customHeight="1" x14ac:dyDescent="0.5"/>
    <row r="330" ht="15.75" customHeight="1" x14ac:dyDescent="0.5"/>
    <row r="331" ht="15.75" customHeight="1" x14ac:dyDescent="0.5"/>
    <row r="332" ht="15.75" customHeight="1" x14ac:dyDescent="0.5"/>
    <row r="333" ht="15.75" customHeight="1" x14ac:dyDescent="0.5"/>
    <row r="334" ht="15.75" customHeight="1" x14ac:dyDescent="0.5"/>
    <row r="335" ht="15.75" customHeight="1" x14ac:dyDescent="0.5"/>
    <row r="336" ht="15.75" customHeight="1" x14ac:dyDescent="0.5"/>
    <row r="337" ht="15.75" customHeight="1" x14ac:dyDescent="0.5"/>
    <row r="338" ht="15.75" customHeight="1" x14ac:dyDescent="0.5"/>
    <row r="339" ht="15.75" customHeight="1" x14ac:dyDescent="0.5"/>
    <row r="340" ht="15.75" customHeight="1" x14ac:dyDescent="0.5"/>
    <row r="341" ht="15.75" customHeight="1" x14ac:dyDescent="0.5"/>
    <row r="342" ht="15.75" customHeight="1" x14ac:dyDescent="0.5"/>
    <row r="343" ht="15.75" customHeight="1" x14ac:dyDescent="0.5"/>
    <row r="344" ht="15.75" customHeight="1" x14ac:dyDescent="0.5"/>
    <row r="345" ht="15.75" customHeight="1" x14ac:dyDescent="0.5"/>
    <row r="346" ht="15.75" customHeight="1" x14ac:dyDescent="0.5"/>
    <row r="347" ht="15.75" customHeight="1" x14ac:dyDescent="0.5"/>
    <row r="348" ht="15.75" customHeight="1" x14ac:dyDescent="0.5"/>
    <row r="349" ht="15.75" customHeight="1" x14ac:dyDescent="0.5"/>
    <row r="350" ht="15.75" customHeight="1" x14ac:dyDescent="0.5"/>
    <row r="351" ht="15.75" customHeight="1" x14ac:dyDescent="0.5"/>
    <row r="352" ht="15.75" customHeight="1" x14ac:dyDescent="0.5"/>
    <row r="353" ht="15.75" customHeight="1" x14ac:dyDescent="0.5"/>
    <row r="354" ht="15.75" customHeight="1" x14ac:dyDescent="0.5"/>
    <row r="355" ht="15.75" customHeight="1" x14ac:dyDescent="0.5"/>
    <row r="356" ht="15.75" customHeight="1" x14ac:dyDescent="0.5"/>
    <row r="357" ht="15.75" customHeight="1" x14ac:dyDescent="0.5"/>
    <row r="358" ht="15.75" customHeight="1" x14ac:dyDescent="0.5"/>
    <row r="359" ht="15.75" customHeight="1" x14ac:dyDescent="0.5"/>
    <row r="360" ht="15.75" customHeight="1" x14ac:dyDescent="0.5"/>
    <row r="361" ht="15.75" customHeight="1" x14ac:dyDescent="0.5"/>
    <row r="362" ht="15.75" customHeight="1" x14ac:dyDescent="0.5"/>
    <row r="363" ht="15.75" customHeight="1" x14ac:dyDescent="0.5"/>
    <row r="364" ht="15.75" customHeight="1" x14ac:dyDescent="0.5"/>
    <row r="365" ht="15.75" customHeight="1" x14ac:dyDescent="0.5"/>
    <row r="366" ht="15.75" customHeight="1" x14ac:dyDescent="0.5"/>
    <row r="367" ht="15.75" customHeight="1" x14ac:dyDescent="0.5"/>
    <row r="368" ht="15.75" customHeight="1" x14ac:dyDescent="0.5"/>
    <row r="369" ht="15.75" customHeight="1" x14ac:dyDescent="0.5"/>
    <row r="370" ht="15.75" customHeight="1" x14ac:dyDescent="0.5"/>
    <row r="371" ht="15.75" customHeight="1" x14ac:dyDescent="0.5"/>
    <row r="372" ht="15.75" customHeight="1" x14ac:dyDescent="0.5"/>
    <row r="373" ht="15.75" customHeight="1" x14ac:dyDescent="0.5"/>
    <row r="374" ht="15.75" customHeight="1" x14ac:dyDescent="0.5"/>
    <row r="375" ht="15.75" customHeight="1" x14ac:dyDescent="0.5"/>
    <row r="376" ht="15.75" customHeight="1" x14ac:dyDescent="0.5"/>
    <row r="377" ht="15.75" customHeight="1" x14ac:dyDescent="0.5"/>
    <row r="378" ht="15.75" customHeight="1" x14ac:dyDescent="0.5"/>
    <row r="379" ht="15.75" customHeight="1" x14ac:dyDescent="0.5"/>
    <row r="380" ht="15.75" customHeight="1" x14ac:dyDescent="0.5"/>
    <row r="381" ht="15.75" customHeight="1" x14ac:dyDescent="0.5"/>
    <row r="382" ht="15.75" customHeight="1" x14ac:dyDescent="0.5"/>
    <row r="383" ht="15.75" customHeight="1" x14ac:dyDescent="0.5"/>
    <row r="384" ht="15.75" customHeight="1" x14ac:dyDescent="0.5"/>
    <row r="385" ht="15.75" customHeight="1" x14ac:dyDescent="0.5"/>
    <row r="386" ht="15.75" customHeight="1" x14ac:dyDescent="0.5"/>
    <row r="387" ht="15.75" customHeight="1" x14ac:dyDescent="0.5"/>
    <row r="388" ht="15.75" customHeight="1" x14ac:dyDescent="0.5"/>
    <row r="389" ht="15.75" customHeight="1" x14ac:dyDescent="0.5"/>
    <row r="390" ht="15.75" customHeight="1" x14ac:dyDescent="0.5"/>
    <row r="391" ht="15.75" customHeight="1" x14ac:dyDescent="0.5"/>
    <row r="392" ht="15.75" customHeight="1" x14ac:dyDescent="0.5"/>
    <row r="393" ht="15.75" customHeight="1" x14ac:dyDescent="0.5"/>
    <row r="394" ht="15.75" customHeight="1" x14ac:dyDescent="0.5"/>
    <row r="395" ht="15.75" customHeight="1" x14ac:dyDescent="0.5"/>
    <row r="396" ht="15.75" customHeight="1" x14ac:dyDescent="0.5"/>
    <row r="397" ht="15.75" customHeight="1" x14ac:dyDescent="0.5"/>
    <row r="398" ht="15.75" customHeight="1" x14ac:dyDescent="0.5"/>
    <row r="399" ht="15.75" customHeight="1" x14ac:dyDescent="0.5"/>
    <row r="400" ht="15.75" customHeight="1" x14ac:dyDescent="0.5"/>
    <row r="401" ht="15.75" customHeight="1" x14ac:dyDescent="0.5"/>
    <row r="402" ht="15.75" customHeight="1" x14ac:dyDescent="0.5"/>
    <row r="403" ht="15.75" customHeight="1" x14ac:dyDescent="0.5"/>
    <row r="404" ht="15.75" customHeight="1" x14ac:dyDescent="0.5"/>
    <row r="405" ht="15.75" customHeight="1" x14ac:dyDescent="0.5"/>
    <row r="406" ht="15.75" customHeight="1" x14ac:dyDescent="0.5"/>
    <row r="407" ht="15.75" customHeight="1" x14ac:dyDescent="0.5"/>
    <row r="408" ht="15.75" customHeight="1" x14ac:dyDescent="0.5"/>
    <row r="409" ht="15.75" customHeight="1" x14ac:dyDescent="0.5"/>
    <row r="410" ht="15.75" customHeight="1" x14ac:dyDescent="0.5"/>
    <row r="411" ht="15.75" customHeight="1" x14ac:dyDescent="0.5"/>
    <row r="412" ht="15.75" customHeight="1" x14ac:dyDescent="0.5"/>
    <row r="413" ht="15.75" customHeight="1" x14ac:dyDescent="0.5"/>
    <row r="414" ht="15.75" customHeight="1" x14ac:dyDescent="0.5"/>
    <row r="415" ht="15.75" customHeight="1" x14ac:dyDescent="0.5"/>
    <row r="416" ht="15.75" customHeight="1" x14ac:dyDescent="0.5"/>
    <row r="417" ht="15.75" customHeight="1" x14ac:dyDescent="0.5"/>
    <row r="418" ht="15.75" customHeight="1" x14ac:dyDescent="0.5"/>
    <row r="419" ht="15.75" customHeight="1" x14ac:dyDescent="0.5"/>
    <row r="420" ht="15.75" customHeight="1" x14ac:dyDescent="0.5"/>
    <row r="421" ht="15.75" customHeight="1" x14ac:dyDescent="0.5"/>
    <row r="422" ht="15.75" customHeight="1" x14ac:dyDescent="0.5"/>
    <row r="423" ht="15.75" customHeight="1" x14ac:dyDescent="0.5"/>
    <row r="424" ht="15.75" customHeight="1" x14ac:dyDescent="0.5"/>
    <row r="425" ht="15.75" customHeight="1" x14ac:dyDescent="0.5"/>
    <row r="426" ht="15.75" customHeight="1" x14ac:dyDescent="0.5"/>
    <row r="427" ht="15.75" customHeight="1" x14ac:dyDescent="0.5"/>
    <row r="428" ht="15.75" customHeight="1" x14ac:dyDescent="0.5"/>
    <row r="429" ht="15.75" customHeight="1" x14ac:dyDescent="0.5"/>
    <row r="430" ht="15.75" customHeight="1" x14ac:dyDescent="0.5"/>
    <row r="431" ht="15.75" customHeight="1" x14ac:dyDescent="0.5"/>
    <row r="432" ht="15.75" customHeight="1" x14ac:dyDescent="0.5"/>
    <row r="433" ht="15.75" customHeight="1" x14ac:dyDescent="0.5"/>
    <row r="434" ht="15.75" customHeight="1" x14ac:dyDescent="0.5"/>
    <row r="435" ht="15.75" customHeight="1" x14ac:dyDescent="0.5"/>
    <row r="436" ht="15.75" customHeight="1" x14ac:dyDescent="0.5"/>
    <row r="437" ht="15.75" customHeight="1" x14ac:dyDescent="0.5"/>
    <row r="438" ht="15.75" customHeight="1" x14ac:dyDescent="0.5"/>
    <row r="439" ht="15.75" customHeight="1" x14ac:dyDescent="0.5"/>
    <row r="440" ht="15.75" customHeight="1" x14ac:dyDescent="0.5"/>
    <row r="441" ht="15.75" customHeight="1" x14ac:dyDescent="0.5"/>
    <row r="442" ht="15.75" customHeight="1" x14ac:dyDescent="0.5"/>
    <row r="443" ht="15.75" customHeight="1" x14ac:dyDescent="0.5"/>
    <row r="444" ht="15.75" customHeight="1" x14ac:dyDescent="0.5"/>
    <row r="445" ht="15.75" customHeight="1" x14ac:dyDescent="0.5"/>
    <row r="446" ht="15.75" customHeight="1" x14ac:dyDescent="0.5"/>
    <row r="447" ht="15.75" customHeight="1" x14ac:dyDescent="0.5"/>
    <row r="448" ht="15.75" customHeight="1" x14ac:dyDescent="0.5"/>
    <row r="449" ht="15.75" customHeight="1" x14ac:dyDescent="0.5"/>
    <row r="450" ht="15.75" customHeight="1" x14ac:dyDescent="0.5"/>
    <row r="451" ht="15.75" customHeight="1" x14ac:dyDescent="0.5"/>
    <row r="452" ht="15.75" customHeight="1" x14ac:dyDescent="0.5"/>
    <row r="453" ht="15.75" customHeight="1" x14ac:dyDescent="0.5"/>
    <row r="454" ht="15.75" customHeight="1" x14ac:dyDescent="0.5"/>
    <row r="455" ht="15.75" customHeight="1" x14ac:dyDescent="0.5"/>
    <row r="456" ht="15.75" customHeight="1" x14ac:dyDescent="0.5"/>
    <row r="457" ht="15.75" customHeight="1" x14ac:dyDescent="0.5"/>
    <row r="458" ht="15.75" customHeight="1" x14ac:dyDescent="0.5"/>
    <row r="459" ht="15.75" customHeight="1" x14ac:dyDescent="0.5"/>
    <row r="460" ht="15.75" customHeight="1" x14ac:dyDescent="0.5"/>
    <row r="461" ht="15.75" customHeight="1" x14ac:dyDescent="0.5"/>
    <row r="462" ht="15.75" customHeight="1" x14ac:dyDescent="0.5"/>
    <row r="463" ht="15.75" customHeight="1" x14ac:dyDescent="0.5"/>
    <row r="464" ht="15.75" customHeight="1" x14ac:dyDescent="0.5"/>
    <row r="465" ht="15.75" customHeight="1" x14ac:dyDescent="0.5"/>
    <row r="466" ht="15.75" customHeight="1" x14ac:dyDescent="0.5"/>
    <row r="467" ht="15.75" customHeight="1" x14ac:dyDescent="0.5"/>
    <row r="468" ht="15.75" customHeight="1" x14ac:dyDescent="0.5"/>
    <row r="469" ht="15.75" customHeight="1" x14ac:dyDescent="0.5"/>
    <row r="470" ht="15.75" customHeight="1" x14ac:dyDescent="0.5"/>
    <row r="471" ht="15.75" customHeight="1" x14ac:dyDescent="0.5"/>
    <row r="472" ht="15.75" customHeight="1" x14ac:dyDescent="0.5"/>
    <row r="473" ht="15.75" customHeight="1" x14ac:dyDescent="0.5"/>
    <row r="474" ht="15.75" customHeight="1" x14ac:dyDescent="0.5"/>
    <row r="475" ht="15.75" customHeight="1" x14ac:dyDescent="0.5"/>
    <row r="476" ht="15.75" customHeight="1" x14ac:dyDescent="0.5"/>
    <row r="477" ht="15.75" customHeight="1" x14ac:dyDescent="0.5"/>
    <row r="478" ht="15.75" customHeight="1" x14ac:dyDescent="0.5"/>
    <row r="479" ht="15.75" customHeight="1" x14ac:dyDescent="0.5"/>
    <row r="480" ht="15.75" customHeight="1" x14ac:dyDescent="0.5"/>
    <row r="481" ht="15.75" customHeight="1" x14ac:dyDescent="0.5"/>
    <row r="482" ht="15.75" customHeight="1" x14ac:dyDescent="0.5"/>
    <row r="483" ht="15.75" customHeight="1" x14ac:dyDescent="0.5"/>
    <row r="484" ht="15.75" customHeight="1" x14ac:dyDescent="0.5"/>
    <row r="485" ht="15.75" customHeight="1" x14ac:dyDescent="0.5"/>
    <row r="486" ht="15.75" customHeight="1" x14ac:dyDescent="0.5"/>
    <row r="487" ht="15.75" customHeight="1" x14ac:dyDescent="0.5"/>
    <row r="488" ht="15.75" customHeight="1" x14ac:dyDescent="0.5"/>
    <row r="489" ht="15.75" customHeight="1" x14ac:dyDescent="0.5"/>
    <row r="490" ht="15.75" customHeight="1" x14ac:dyDescent="0.5"/>
    <row r="491" ht="15.75" customHeight="1" x14ac:dyDescent="0.5"/>
    <row r="492" ht="15.75" customHeight="1" x14ac:dyDescent="0.5"/>
    <row r="493" ht="15.75" customHeight="1" x14ac:dyDescent="0.5"/>
    <row r="494" ht="15.75" customHeight="1" x14ac:dyDescent="0.5"/>
    <row r="495" ht="15.75" customHeight="1" x14ac:dyDescent="0.5"/>
    <row r="496" ht="15.75" customHeight="1" x14ac:dyDescent="0.5"/>
    <row r="497" ht="15.75" customHeight="1" x14ac:dyDescent="0.5"/>
    <row r="498" ht="15.75" customHeight="1" x14ac:dyDescent="0.5"/>
    <row r="499" ht="15.75" customHeight="1" x14ac:dyDescent="0.5"/>
    <row r="500" ht="15.75" customHeight="1" x14ac:dyDescent="0.5"/>
    <row r="501" ht="15.75" customHeight="1" x14ac:dyDescent="0.5"/>
    <row r="502" ht="15.75" customHeight="1" x14ac:dyDescent="0.5"/>
    <row r="503" ht="15.75" customHeight="1" x14ac:dyDescent="0.5"/>
    <row r="504" ht="15.75" customHeight="1" x14ac:dyDescent="0.5"/>
    <row r="505" ht="15.75" customHeight="1" x14ac:dyDescent="0.5"/>
    <row r="506" ht="15.75" customHeight="1" x14ac:dyDescent="0.5"/>
    <row r="507" ht="15.75" customHeight="1" x14ac:dyDescent="0.5"/>
    <row r="508" ht="15.75" customHeight="1" x14ac:dyDescent="0.5"/>
    <row r="509" ht="15.75" customHeight="1" x14ac:dyDescent="0.5"/>
    <row r="510" ht="15.75" customHeight="1" x14ac:dyDescent="0.5"/>
    <row r="511" ht="15.75" customHeight="1" x14ac:dyDescent="0.5"/>
    <row r="512" ht="15.75" customHeight="1" x14ac:dyDescent="0.5"/>
    <row r="513" ht="15.75" customHeight="1" x14ac:dyDescent="0.5"/>
    <row r="514" ht="15.75" customHeight="1" x14ac:dyDescent="0.5"/>
    <row r="515" ht="15.75" customHeight="1" x14ac:dyDescent="0.5"/>
    <row r="516" ht="15.75" customHeight="1" x14ac:dyDescent="0.5"/>
    <row r="517" ht="15.75" customHeight="1" x14ac:dyDescent="0.5"/>
    <row r="518" ht="15.75" customHeight="1" x14ac:dyDescent="0.5"/>
    <row r="519" ht="15.75" customHeight="1" x14ac:dyDescent="0.5"/>
    <row r="520" ht="15.75" customHeight="1" x14ac:dyDescent="0.5"/>
    <row r="521" ht="15.75" customHeight="1" x14ac:dyDescent="0.5"/>
    <row r="522" ht="15.75" customHeight="1" x14ac:dyDescent="0.5"/>
    <row r="523" ht="15.75" customHeight="1" x14ac:dyDescent="0.5"/>
    <row r="524" ht="15.75" customHeight="1" x14ac:dyDescent="0.5"/>
    <row r="525" ht="15.75" customHeight="1" x14ac:dyDescent="0.5"/>
    <row r="526" ht="15.75" customHeight="1" x14ac:dyDescent="0.5"/>
    <row r="527" ht="15.75" customHeight="1" x14ac:dyDescent="0.5"/>
    <row r="528" ht="15.75" customHeight="1" x14ac:dyDescent="0.5"/>
    <row r="529" ht="15.75" customHeight="1" x14ac:dyDescent="0.5"/>
    <row r="530" ht="15.75" customHeight="1" x14ac:dyDescent="0.5"/>
    <row r="531" ht="15.75" customHeight="1" x14ac:dyDescent="0.5"/>
    <row r="532" ht="15.75" customHeight="1" x14ac:dyDescent="0.5"/>
    <row r="533" ht="15.75" customHeight="1" x14ac:dyDescent="0.5"/>
    <row r="534" ht="15.75" customHeight="1" x14ac:dyDescent="0.5"/>
    <row r="535" ht="15.75" customHeight="1" x14ac:dyDescent="0.5"/>
    <row r="536" ht="15.75" customHeight="1" x14ac:dyDescent="0.5"/>
    <row r="537" ht="15.75" customHeight="1" x14ac:dyDescent="0.5"/>
    <row r="538" ht="15.75" customHeight="1" x14ac:dyDescent="0.5"/>
    <row r="539" ht="15.75" customHeight="1" x14ac:dyDescent="0.5"/>
    <row r="540" ht="15.75" customHeight="1" x14ac:dyDescent="0.5"/>
    <row r="541" ht="15.75" customHeight="1" x14ac:dyDescent="0.5"/>
    <row r="542" ht="15.75" customHeight="1" x14ac:dyDescent="0.5"/>
    <row r="543" ht="15.75" customHeight="1" x14ac:dyDescent="0.5"/>
    <row r="544" ht="15.75" customHeight="1" x14ac:dyDescent="0.5"/>
    <row r="545" ht="15.75" customHeight="1" x14ac:dyDescent="0.5"/>
    <row r="546" ht="15.75" customHeight="1" x14ac:dyDescent="0.5"/>
    <row r="547" ht="15.75" customHeight="1" x14ac:dyDescent="0.5"/>
    <row r="548" ht="15.75" customHeight="1" x14ac:dyDescent="0.5"/>
    <row r="549" ht="15.75" customHeight="1" x14ac:dyDescent="0.5"/>
    <row r="550" ht="15.75" customHeight="1" x14ac:dyDescent="0.5"/>
    <row r="551" ht="15.75" customHeight="1" x14ac:dyDescent="0.5"/>
    <row r="552" ht="15.75" customHeight="1" x14ac:dyDescent="0.5"/>
    <row r="553" ht="15.75" customHeight="1" x14ac:dyDescent="0.5"/>
    <row r="554" ht="15.75" customHeight="1" x14ac:dyDescent="0.5"/>
    <row r="555" ht="15.75" customHeight="1" x14ac:dyDescent="0.5"/>
    <row r="556" ht="15.75" customHeight="1" x14ac:dyDescent="0.5"/>
    <row r="557" ht="15.75" customHeight="1" x14ac:dyDescent="0.5"/>
    <row r="558" ht="15.75" customHeight="1" x14ac:dyDescent="0.5"/>
    <row r="559" ht="15.75" customHeight="1" x14ac:dyDescent="0.5"/>
    <row r="560" ht="15.75" customHeight="1" x14ac:dyDescent="0.5"/>
    <row r="561" ht="15.75" customHeight="1" x14ac:dyDescent="0.5"/>
    <row r="562" ht="15.75" customHeight="1" x14ac:dyDescent="0.5"/>
    <row r="563" ht="15.75" customHeight="1" x14ac:dyDescent="0.5"/>
    <row r="564" ht="15.75" customHeight="1" x14ac:dyDescent="0.5"/>
    <row r="565" ht="15.75" customHeight="1" x14ac:dyDescent="0.5"/>
    <row r="566" ht="15.75" customHeight="1" x14ac:dyDescent="0.5"/>
    <row r="567" ht="15.75" customHeight="1" x14ac:dyDescent="0.5"/>
    <row r="568" ht="15.75" customHeight="1" x14ac:dyDescent="0.5"/>
    <row r="569" ht="15.75" customHeight="1" x14ac:dyDescent="0.5"/>
    <row r="570" ht="15.75" customHeight="1" x14ac:dyDescent="0.5"/>
    <row r="571" ht="15.75" customHeight="1" x14ac:dyDescent="0.5"/>
    <row r="572" ht="15.75" customHeight="1" x14ac:dyDescent="0.5"/>
    <row r="573" ht="15.75" customHeight="1" x14ac:dyDescent="0.5"/>
    <row r="574" ht="15.75" customHeight="1" x14ac:dyDescent="0.5"/>
    <row r="575" ht="15.75" customHeight="1" x14ac:dyDescent="0.5"/>
    <row r="576" ht="15.75" customHeight="1" x14ac:dyDescent="0.5"/>
    <row r="577" ht="15.75" customHeight="1" x14ac:dyDescent="0.5"/>
    <row r="578" ht="15.75" customHeight="1" x14ac:dyDescent="0.5"/>
    <row r="579" ht="15.75" customHeight="1" x14ac:dyDescent="0.5"/>
    <row r="580" ht="15.75" customHeight="1" x14ac:dyDescent="0.5"/>
    <row r="581" ht="15.75" customHeight="1" x14ac:dyDescent="0.5"/>
    <row r="582" ht="15.75" customHeight="1" x14ac:dyDescent="0.5"/>
    <row r="583" ht="15.75" customHeight="1" x14ac:dyDescent="0.5"/>
    <row r="584" ht="15.75" customHeight="1" x14ac:dyDescent="0.5"/>
    <row r="585" ht="15.75" customHeight="1" x14ac:dyDescent="0.5"/>
    <row r="586" ht="15.75" customHeight="1" x14ac:dyDescent="0.5"/>
    <row r="587" ht="15.75" customHeight="1" x14ac:dyDescent="0.5"/>
    <row r="588" ht="15.75" customHeight="1" x14ac:dyDescent="0.5"/>
    <row r="589" ht="15.75" customHeight="1" x14ac:dyDescent="0.5"/>
    <row r="590" ht="15.75" customHeight="1" x14ac:dyDescent="0.5"/>
    <row r="591" ht="15.75" customHeight="1" x14ac:dyDescent="0.5"/>
    <row r="592" ht="15.75" customHeight="1" x14ac:dyDescent="0.5"/>
    <row r="593" ht="15.75" customHeight="1" x14ac:dyDescent="0.5"/>
    <row r="594" ht="15.75" customHeight="1" x14ac:dyDescent="0.5"/>
    <row r="595" ht="15.75" customHeight="1" x14ac:dyDescent="0.5"/>
    <row r="596" ht="15.75" customHeight="1" x14ac:dyDescent="0.5"/>
    <row r="597" ht="15.75" customHeight="1" x14ac:dyDescent="0.5"/>
    <row r="598" ht="15.75" customHeight="1" x14ac:dyDescent="0.5"/>
    <row r="599" ht="15.75" customHeight="1" x14ac:dyDescent="0.5"/>
    <row r="600" ht="15.75" customHeight="1" x14ac:dyDescent="0.5"/>
    <row r="601" ht="15.75" customHeight="1" x14ac:dyDescent="0.5"/>
    <row r="602" ht="15.75" customHeight="1" x14ac:dyDescent="0.5"/>
    <row r="603" ht="15.75" customHeight="1" x14ac:dyDescent="0.5"/>
    <row r="604" ht="15.75" customHeight="1" x14ac:dyDescent="0.5"/>
    <row r="605" ht="15.75" customHeight="1" x14ac:dyDescent="0.5"/>
    <row r="606" ht="15.75" customHeight="1" x14ac:dyDescent="0.5"/>
    <row r="607" ht="15.75" customHeight="1" x14ac:dyDescent="0.5"/>
    <row r="608" ht="15.75" customHeight="1" x14ac:dyDescent="0.5"/>
    <row r="609" ht="15.75" customHeight="1" x14ac:dyDescent="0.5"/>
    <row r="610" ht="15.75" customHeight="1" x14ac:dyDescent="0.5"/>
    <row r="611" ht="15.75" customHeight="1" x14ac:dyDescent="0.5"/>
    <row r="612" ht="15.75" customHeight="1" x14ac:dyDescent="0.5"/>
    <row r="613" ht="15.75" customHeight="1" x14ac:dyDescent="0.5"/>
    <row r="614" ht="15.75" customHeight="1" x14ac:dyDescent="0.5"/>
    <row r="615" ht="15.75" customHeight="1" x14ac:dyDescent="0.5"/>
    <row r="616" ht="15.75" customHeight="1" x14ac:dyDescent="0.5"/>
    <row r="617" ht="15.75" customHeight="1" x14ac:dyDescent="0.5"/>
    <row r="618" ht="15.75" customHeight="1" x14ac:dyDescent="0.5"/>
    <row r="619" ht="15.75" customHeight="1" x14ac:dyDescent="0.5"/>
    <row r="620" ht="15.75" customHeight="1" x14ac:dyDescent="0.5"/>
    <row r="621" ht="15.75" customHeight="1" x14ac:dyDescent="0.5"/>
    <row r="622" ht="15.75" customHeight="1" x14ac:dyDescent="0.5"/>
    <row r="623" ht="15.75" customHeight="1" x14ac:dyDescent="0.5"/>
    <row r="624" ht="15.75" customHeight="1" x14ac:dyDescent="0.5"/>
    <row r="625" ht="15.75" customHeight="1" x14ac:dyDescent="0.5"/>
    <row r="626" ht="15.75" customHeight="1" x14ac:dyDescent="0.5"/>
    <row r="627" ht="15.75" customHeight="1" x14ac:dyDescent="0.5"/>
    <row r="628" ht="15.75" customHeight="1" x14ac:dyDescent="0.5"/>
    <row r="629" ht="15.75" customHeight="1" x14ac:dyDescent="0.5"/>
    <row r="630" ht="15.75" customHeight="1" x14ac:dyDescent="0.5"/>
    <row r="631" ht="15.75" customHeight="1" x14ac:dyDescent="0.5"/>
    <row r="632" ht="15.75" customHeight="1" x14ac:dyDescent="0.5"/>
    <row r="633" ht="15.75" customHeight="1" x14ac:dyDescent="0.5"/>
    <row r="634" ht="15.75" customHeight="1" x14ac:dyDescent="0.5"/>
    <row r="635" ht="15.75" customHeight="1" x14ac:dyDescent="0.5"/>
    <row r="636" ht="15.75" customHeight="1" x14ac:dyDescent="0.5"/>
    <row r="637" ht="15.75" customHeight="1" x14ac:dyDescent="0.5"/>
    <row r="638" ht="15.75" customHeight="1" x14ac:dyDescent="0.5"/>
    <row r="639" ht="15.75" customHeight="1" x14ac:dyDescent="0.5"/>
    <row r="640" ht="15.75" customHeight="1" x14ac:dyDescent="0.5"/>
    <row r="641" ht="15.75" customHeight="1" x14ac:dyDescent="0.5"/>
    <row r="642" ht="15.75" customHeight="1" x14ac:dyDescent="0.5"/>
    <row r="643" ht="15.75" customHeight="1" x14ac:dyDescent="0.5"/>
    <row r="644" ht="15.75" customHeight="1" x14ac:dyDescent="0.5"/>
    <row r="645" ht="15.75" customHeight="1" x14ac:dyDescent="0.5"/>
    <row r="646" ht="15.75" customHeight="1" x14ac:dyDescent="0.5"/>
    <row r="647" ht="15.75" customHeight="1" x14ac:dyDescent="0.5"/>
    <row r="648" ht="15.75" customHeight="1" x14ac:dyDescent="0.5"/>
    <row r="649" ht="15.75" customHeight="1" x14ac:dyDescent="0.5"/>
    <row r="650" ht="15.75" customHeight="1" x14ac:dyDescent="0.5"/>
    <row r="651" ht="15.75" customHeight="1" x14ac:dyDescent="0.5"/>
    <row r="652" ht="15.75" customHeight="1" x14ac:dyDescent="0.5"/>
    <row r="653" ht="15.75" customHeight="1" x14ac:dyDescent="0.5"/>
    <row r="654" ht="15.75" customHeight="1" x14ac:dyDescent="0.5"/>
    <row r="655" ht="15.75" customHeight="1" x14ac:dyDescent="0.5"/>
    <row r="656" ht="15.75" customHeight="1" x14ac:dyDescent="0.5"/>
    <row r="657" ht="15.75" customHeight="1" x14ac:dyDescent="0.5"/>
    <row r="658" ht="15.75" customHeight="1" x14ac:dyDescent="0.5"/>
    <row r="659" ht="15.75" customHeight="1" x14ac:dyDescent="0.5"/>
    <row r="660" ht="15.75" customHeight="1" x14ac:dyDescent="0.5"/>
    <row r="661" ht="15.75" customHeight="1" x14ac:dyDescent="0.5"/>
    <row r="662" ht="15.75" customHeight="1" x14ac:dyDescent="0.5"/>
    <row r="663" ht="15.75" customHeight="1" x14ac:dyDescent="0.5"/>
    <row r="664" ht="15.75" customHeight="1" x14ac:dyDescent="0.5"/>
    <row r="665" ht="15.75" customHeight="1" x14ac:dyDescent="0.5"/>
    <row r="666" ht="15.75" customHeight="1" x14ac:dyDescent="0.5"/>
    <row r="667" ht="15.75" customHeight="1" x14ac:dyDescent="0.5"/>
    <row r="668" ht="15.75" customHeight="1" x14ac:dyDescent="0.5"/>
    <row r="669" ht="15.75" customHeight="1" x14ac:dyDescent="0.5"/>
    <row r="670" ht="15.75" customHeight="1" x14ac:dyDescent="0.5"/>
    <row r="671" ht="15.75" customHeight="1" x14ac:dyDescent="0.5"/>
    <row r="672" ht="15.75" customHeight="1" x14ac:dyDescent="0.5"/>
    <row r="673" ht="15.75" customHeight="1" x14ac:dyDescent="0.5"/>
    <row r="674" ht="15.75" customHeight="1" x14ac:dyDescent="0.5"/>
    <row r="675" ht="15.75" customHeight="1" x14ac:dyDescent="0.5"/>
    <row r="676" ht="15.75" customHeight="1" x14ac:dyDescent="0.5"/>
    <row r="677" ht="15.75" customHeight="1" x14ac:dyDescent="0.5"/>
    <row r="678" ht="15.75" customHeight="1" x14ac:dyDescent="0.5"/>
    <row r="679" ht="15.75" customHeight="1" x14ac:dyDescent="0.5"/>
    <row r="680" ht="15.75" customHeight="1" x14ac:dyDescent="0.5"/>
    <row r="681" ht="15.75" customHeight="1" x14ac:dyDescent="0.5"/>
    <row r="682" ht="15.75" customHeight="1" x14ac:dyDescent="0.5"/>
    <row r="683" ht="15.75" customHeight="1" x14ac:dyDescent="0.5"/>
    <row r="684" ht="15.75" customHeight="1" x14ac:dyDescent="0.5"/>
    <row r="685" ht="15.75" customHeight="1" x14ac:dyDescent="0.5"/>
    <row r="686" ht="15.75" customHeight="1" x14ac:dyDescent="0.5"/>
    <row r="687" ht="15.75" customHeight="1" x14ac:dyDescent="0.5"/>
    <row r="688" ht="15.75" customHeight="1" x14ac:dyDescent="0.5"/>
    <row r="689" ht="15.75" customHeight="1" x14ac:dyDescent="0.5"/>
    <row r="690" ht="15.75" customHeight="1" x14ac:dyDescent="0.5"/>
    <row r="691" ht="15.75" customHeight="1" x14ac:dyDescent="0.5"/>
    <row r="692" ht="15.75" customHeight="1" x14ac:dyDescent="0.5"/>
    <row r="693" ht="15.75" customHeight="1" x14ac:dyDescent="0.5"/>
    <row r="694" ht="15.75" customHeight="1" x14ac:dyDescent="0.5"/>
    <row r="695" ht="15.75" customHeight="1" x14ac:dyDescent="0.5"/>
    <row r="696" ht="15.75" customHeight="1" x14ac:dyDescent="0.5"/>
    <row r="697" ht="15.75" customHeight="1" x14ac:dyDescent="0.5"/>
    <row r="698" ht="15.75" customHeight="1" x14ac:dyDescent="0.5"/>
    <row r="699" ht="15.75" customHeight="1" x14ac:dyDescent="0.5"/>
    <row r="700" ht="15.75" customHeight="1" x14ac:dyDescent="0.5"/>
    <row r="701" ht="15.75" customHeight="1" x14ac:dyDescent="0.5"/>
    <row r="702" ht="15.75" customHeight="1" x14ac:dyDescent="0.5"/>
    <row r="703" ht="15.75" customHeight="1" x14ac:dyDescent="0.5"/>
    <row r="704" ht="15.75" customHeight="1" x14ac:dyDescent="0.5"/>
    <row r="705" ht="15.75" customHeight="1" x14ac:dyDescent="0.5"/>
    <row r="706" ht="15.75" customHeight="1" x14ac:dyDescent="0.5"/>
    <row r="707" ht="15.75" customHeight="1" x14ac:dyDescent="0.5"/>
    <row r="708" ht="15.75" customHeight="1" x14ac:dyDescent="0.5"/>
    <row r="709" ht="15.75" customHeight="1" x14ac:dyDescent="0.5"/>
    <row r="710" ht="15.75" customHeight="1" x14ac:dyDescent="0.5"/>
    <row r="711" ht="15.75" customHeight="1" x14ac:dyDescent="0.5"/>
    <row r="712" ht="15.75" customHeight="1" x14ac:dyDescent="0.5"/>
    <row r="713" ht="15.75" customHeight="1" x14ac:dyDescent="0.5"/>
    <row r="714" ht="15.75" customHeight="1" x14ac:dyDescent="0.5"/>
    <row r="715" ht="15.75" customHeight="1" x14ac:dyDescent="0.5"/>
    <row r="716" ht="15.75" customHeight="1" x14ac:dyDescent="0.5"/>
    <row r="717" ht="15.75" customHeight="1" x14ac:dyDescent="0.5"/>
    <row r="718" ht="15.75" customHeight="1" x14ac:dyDescent="0.5"/>
    <row r="719" ht="15.75" customHeight="1" x14ac:dyDescent="0.5"/>
    <row r="720" ht="15.75" customHeight="1" x14ac:dyDescent="0.5"/>
    <row r="721" ht="15.75" customHeight="1" x14ac:dyDescent="0.5"/>
    <row r="722" ht="15.75" customHeight="1" x14ac:dyDescent="0.5"/>
    <row r="723" ht="15.75" customHeight="1" x14ac:dyDescent="0.5"/>
    <row r="724" ht="15.75" customHeight="1" x14ac:dyDescent="0.5"/>
    <row r="725" ht="15.75" customHeight="1" x14ac:dyDescent="0.5"/>
    <row r="726" ht="15.75" customHeight="1" x14ac:dyDescent="0.5"/>
    <row r="727" ht="15.75" customHeight="1" x14ac:dyDescent="0.5"/>
    <row r="728" ht="15.75" customHeight="1" x14ac:dyDescent="0.5"/>
    <row r="729" ht="15.75" customHeight="1" x14ac:dyDescent="0.5"/>
    <row r="730" ht="15.75" customHeight="1" x14ac:dyDescent="0.5"/>
    <row r="731" ht="15.75" customHeight="1" x14ac:dyDescent="0.5"/>
    <row r="732" ht="15.75" customHeight="1" x14ac:dyDescent="0.5"/>
    <row r="733" ht="15.75" customHeight="1" x14ac:dyDescent="0.5"/>
    <row r="734" ht="15.75" customHeight="1" x14ac:dyDescent="0.5"/>
    <row r="735" ht="15.75" customHeight="1" x14ac:dyDescent="0.5"/>
    <row r="736" ht="15.75" customHeight="1" x14ac:dyDescent="0.5"/>
    <row r="737" ht="15.75" customHeight="1" x14ac:dyDescent="0.5"/>
    <row r="738" ht="15.75" customHeight="1" x14ac:dyDescent="0.5"/>
    <row r="739" ht="15.75" customHeight="1" x14ac:dyDescent="0.5"/>
    <row r="740" ht="15.75" customHeight="1" x14ac:dyDescent="0.5"/>
    <row r="741" ht="15.75" customHeight="1" x14ac:dyDescent="0.5"/>
    <row r="742" ht="15.75" customHeight="1" x14ac:dyDescent="0.5"/>
    <row r="743" ht="15.75" customHeight="1" x14ac:dyDescent="0.5"/>
    <row r="744" ht="15.75" customHeight="1" x14ac:dyDescent="0.5"/>
    <row r="745" ht="15.75" customHeight="1" x14ac:dyDescent="0.5"/>
    <row r="746" ht="15.75" customHeight="1" x14ac:dyDescent="0.5"/>
    <row r="747" ht="15.75" customHeight="1" x14ac:dyDescent="0.5"/>
    <row r="748" ht="15.75" customHeight="1" x14ac:dyDescent="0.5"/>
    <row r="749" ht="15.75" customHeight="1" x14ac:dyDescent="0.5"/>
    <row r="750" ht="15.75" customHeight="1" x14ac:dyDescent="0.5"/>
    <row r="751" ht="15.75" customHeight="1" x14ac:dyDescent="0.5"/>
    <row r="752" ht="15.75" customHeight="1" x14ac:dyDescent="0.5"/>
    <row r="753" ht="15.75" customHeight="1" x14ac:dyDescent="0.5"/>
    <row r="754" ht="15.75" customHeight="1" x14ac:dyDescent="0.5"/>
    <row r="755" ht="15.75" customHeight="1" x14ac:dyDescent="0.5"/>
    <row r="756" ht="15.75" customHeight="1" x14ac:dyDescent="0.5"/>
    <row r="757" ht="15.75" customHeight="1" x14ac:dyDescent="0.5"/>
    <row r="758" ht="15.75" customHeight="1" x14ac:dyDescent="0.5"/>
    <row r="759" ht="15.75" customHeight="1" x14ac:dyDescent="0.5"/>
    <row r="760" ht="15.75" customHeight="1" x14ac:dyDescent="0.5"/>
    <row r="761" ht="15.75" customHeight="1" x14ac:dyDescent="0.5"/>
    <row r="762" ht="15.75" customHeight="1" x14ac:dyDescent="0.5"/>
    <row r="763" ht="15.75" customHeight="1" x14ac:dyDescent="0.5"/>
    <row r="764" ht="15.75" customHeight="1" x14ac:dyDescent="0.5"/>
    <row r="765" ht="15.75" customHeight="1" x14ac:dyDescent="0.5"/>
    <row r="766" ht="15.75" customHeight="1" x14ac:dyDescent="0.5"/>
    <row r="767" ht="15.75" customHeight="1" x14ac:dyDescent="0.5"/>
    <row r="768" ht="15.75" customHeight="1" x14ac:dyDescent="0.5"/>
    <row r="769" ht="15.75" customHeight="1" x14ac:dyDescent="0.5"/>
    <row r="770" ht="15.75" customHeight="1" x14ac:dyDescent="0.5"/>
    <row r="771" ht="15.75" customHeight="1" x14ac:dyDescent="0.5"/>
    <row r="772" ht="15.75" customHeight="1" x14ac:dyDescent="0.5"/>
    <row r="773" ht="15.75" customHeight="1" x14ac:dyDescent="0.5"/>
    <row r="774" ht="15.75" customHeight="1" x14ac:dyDescent="0.5"/>
    <row r="775" ht="15.75" customHeight="1" x14ac:dyDescent="0.5"/>
    <row r="776" ht="15.75" customHeight="1" x14ac:dyDescent="0.5"/>
    <row r="777" ht="15.75" customHeight="1" x14ac:dyDescent="0.5"/>
    <row r="778" ht="15.75" customHeight="1" x14ac:dyDescent="0.5"/>
    <row r="779" ht="15.75" customHeight="1" x14ac:dyDescent="0.5"/>
    <row r="780" ht="15.75" customHeight="1" x14ac:dyDescent="0.5"/>
    <row r="781" ht="15.75" customHeight="1" x14ac:dyDescent="0.5"/>
    <row r="782" ht="15.75" customHeight="1" x14ac:dyDescent="0.5"/>
    <row r="783" ht="15.75" customHeight="1" x14ac:dyDescent="0.5"/>
    <row r="784" ht="15.75" customHeight="1" x14ac:dyDescent="0.5"/>
    <row r="785" ht="15.75" customHeight="1" x14ac:dyDescent="0.5"/>
    <row r="786" ht="15.75" customHeight="1" x14ac:dyDescent="0.5"/>
    <row r="787" ht="15.75" customHeight="1" x14ac:dyDescent="0.5"/>
    <row r="788" ht="15.75" customHeight="1" x14ac:dyDescent="0.5"/>
    <row r="789" ht="15.75" customHeight="1" x14ac:dyDescent="0.5"/>
    <row r="790" ht="15.75" customHeight="1" x14ac:dyDescent="0.5"/>
    <row r="791" ht="15.75" customHeight="1" x14ac:dyDescent="0.5"/>
    <row r="792" ht="15.75" customHeight="1" x14ac:dyDescent="0.5"/>
    <row r="793" ht="15.75" customHeight="1" x14ac:dyDescent="0.5"/>
    <row r="794" ht="15.75" customHeight="1" x14ac:dyDescent="0.5"/>
    <row r="795" ht="15.75" customHeight="1" x14ac:dyDescent="0.5"/>
    <row r="796" ht="15.75" customHeight="1" x14ac:dyDescent="0.5"/>
    <row r="797" ht="15.75" customHeight="1" x14ac:dyDescent="0.5"/>
    <row r="798" ht="15.75" customHeight="1" x14ac:dyDescent="0.5"/>
    <row r="799" ht="15.75" customHeight="1" x14ac:dyDescent="0.5"/>
    <row r="800" ht="15.75" customHeight="1" x14ac:dyDescent="0.5"/>
    <row r="801" ht="15.75" customHeight="1" x14ac:dyDescent="0.5"/>
    <row r="802" ht="15.75" customHeight="1" x14ac:dyDescent="0.5"/>
    <row r="803" ht="15.75" customHeight="1" x14ac:dyDescent="0.5"/>
    <row r="804" ht="15.75" customHeight="1" x14ac:dyDescent="0.5"/>
    <row r="805" ht="15.75" customHeight="1" x14ac:dyDescent="0.5"/>
    <row r="806" ht="15.75" customHeight="1" x14ac:dyDescent="0.5"/>
    <row r="807" ht="15.75" customHeight="1" x14ac:dyDescent="0.5"/>
    <row r="808" ht="15.75" customHeight="1" x14ac:dyDescent="0.5"/>
    <row r="809" ht="15.75" customHeight="1" x14ac:dyDescent="0.5"/>
    <row r="810" ht="15.75" customHeight="1" x14ac:dyDescent="0.5"/>
    <row r="811" ht="15.75" customHeight="1" x14ac:dyDescent="0.5"/>
    <row r="812" ht="15.75" customHeight="1" x14ac:dyDescent="0.5"/>
    <row r="813" ht="15.75" customHeight="1" x14ac:dyDescent="0.5"/>
    <row r="814" ht="15.75" customHeight="1" x14ac:dyDescent="0.5"/>
    <row r="815" ht="15.75" customHeight="1" x14ac:dyDescent="0.5"/>
    <row r="816" ht="15.75" customHeight="1" x14ac:dyDescent="0.5"/>
    <row r="817" ht="15.75" customHeight="1" x14ac:dyDescent="0.5"/>
    <row r="818" ht="15.75" customHeight="1" x14ac:dyDescent="0.5"/>
    <row r="819" ht="15.75" customHeight="1" x14ac:dyDescent="0.5"/>
    <row r="820" ht="15.75" customHeight="1" x14ac:dyDescent="0.5"/>
    <row r="821" ht="15.75" customHeight="1" x14ac:dyDescent="0.5"/>
    <row r="822" ht="15.75" customHeight="1" x14ac:dyDescent="0.5"/>
    <row r="823" ht="15.75" customHeight="1" x14ac:dyDescent="0.5"/>
    <row r="824" ht="15.75" customHeight="1" x14ac:dyDescent="0.5"/>
    <row r="825" ht="15.75" customHeight="1" x14ac:dyDescent="0.5"/>
    <row r="826" ht="15.75" customHeight="1" x14ac:dyDescent="0.5"/>
    <row r="827" ht="15.75" customHeight="1" x14ac:dyDescent="0.5"/>
    <row r="828" ht="15.75" customHeight="1" x14ac:dyDescent="0.5"/>
    <row r="829" ht="15.75" customHeight="1" x14ac:dyDescent="0.5"/>
    <row r="830" ht="15.75" customHeight="1" x14ac:dyDescent="0.5"/>
    <row r="831" ht="15.75" customHeight="1" x14ac:dyDescent="0.5"/>
    <row r="832" ht="15.75" customHeight="1" x14ac:dyDescent="0.5"/>
    <row r="833" ht="15.75" customHeight="1" x14ac:dyDescent="0.5"/>
    <row r="834" ht="15.75" customHeight="1" x14ac:dyDescent="0.5"/>
    <row r="835" ht="15.75" customHeight="1" x14ac:dyDescent="0.5"/>
    <row r="836" ht="15.75" customHeight="1" x14ac:dyDescent="0.5"/>
    <row r="837" ht="15.75" customHeight="1" x14ac:dyDescent="0.5"/>
    <row r="838" ht="15.75" customHeight="1" x14ac:dyDescent="0.5"/>
    <row r="839" ht="15.75" customHeight="1" x14ac:dyDescent="0.5"/>
    <row r="840" ht="15.75" customHeight="1" x14ac:dyDescent="0.5"/>
    <row r="841" ht="15.75" customHeight="1" x14ac:dyDescent="0.5"/>
    <row r="842" ht="15.75" customHeight="1" x14ac:dyDescent="0.5"/>
    <row r="843" ht="15.75" customHeight="1" x14ac:dyDescent="0.5"/>
    <row r="844" ht="15.75" customHeight="1" x14ac:dyDescent="0.5"/>
    <row r="845" ht="15.75" customHeight="1" x14ac:dyDescent="0.5"/>
    <row r="846" ht="15.75" customHeight="1" x14ac:dyDescent="0.5"/>
    <row r="847" ht="15.75" customHeight="1" x14ac:dyDescent="0.5"/>
    <row r="848" ht="15.75" customHeight="1" x14ac:dyDescent="0.5"/>
    <row r="849" ht="15.75" customHeight="1" x14ac:dyDescent="0.5"/>
    <row r="850" ht="15.75" customHeight="1" x14ac:dyDescent="0.5"/>
    <row r="851" ht="15.75" customHeight="1" x14ac:dyDescent="0.5"/>
    <row r="852" ht="15.75" customHeight="1" x14ac:dyDescent="0.5"/>
    <row r="853" ht="15.75" customHeight="1" x14ac:dyDescent="0.5"/>
    <row r="854" ht="15.75" customHeight="1" x14ac:dyDescent="0.5"/>
    <row r="855" ht="15.75" customHeight="1" x14ac:dyDescent="0.5"/>
    <row r="856" ht="15.75" customHeight="1" x14ac:dyDescent="0.5"/>
    <row r="857" ht="15.75" customHeight="1" x14ac:dyDescent="0.5"/>
    <row r="858" ht="15.75" customHeight="1" x14ac:dyDescent="0.5"/>
    <row r="859" ht="15.75" customHeight="1" x14ac:dyDescent="0.5"/>
    <row r="860" ht="15.75" customHeight="1" x14ac:dyDescent="0.5"/>
    <row r="861" ht="15.75" customHeight="1" x14ac:dyDescent="0.5"/>
    <row r="862" ht="15.75" customHeight="1" x14ac:dyDescent="0.5"/>
    <row r="863" ht="15.75" customHeight="1" x14ac:dyDescent="0.5"/>
    <row r="864" ht="15.75" customHeight="1" x14ac:dyDescent="0.5"/>
    <row r="865" ht="15.75" customHeight="1" x14ac:dyDescent="0.5"/>
    <row r="866" ht="15.75" customHeight="1" x14ac:dyDescent="0.5"/>
    <row r="867" ht="15.75" customHeight="1" x14ac:dyDescent="0.5"/>
    <row r="868" ht="15.75" customHeight="1" x14ac:dyDescent="0.5"/>
    <row r="869" ht="15.75" customHeight="1" x14ac:dyDescent="0.5"/>
    <row r="870" ht="15.75" customHeight="1" x14ac:dyDescent="0.5"/>
    <row r="871" ht="15.75" customHeight="1" x14ac:dyDescent="0.5"/>
    <row r="872" ht="15.75" customHeight="1" x14ac:dyDescent="0.5"/>
    <row r="873" ht="15.75" customHeight="1" x14ac:dyDescent="0.5"/>
    <row r="874" ht="15.75" customHeight="1" x14ac:dyDescent="0.5"/>
    <row r="875" ht="15.75" customHeight="1" x14ac:dyDescent="0.5"/>
    <row r="876" ht="15.75" customHeight="1" x14ac:dyDescent="0.5"/>
    <row r="877" ht="15.75" customHeight="1" x14ac:dyDescent="0.5"/>
    <row r="878" ht="15.75" customHeight="1" x14ac:dyDescent="0.5"/>
    <row r="879" ht="15.75" customHeight="1" x14ac:dyDescent="0.5"/>
    <row r="880" ht="15.75" customHeight="1" x14ac:dyDescent="0.5"/>
    <row r="881" ht="15.75" customHeight="1" x14ac:dyDescent="0.5"/>
    <row r="882" ht="15.75" customHeight="1" x14ac:dyDescent="0.5"/>
    <row r="883" ht="15.75" customHeight="1" x14ac:dyDescent="0.5"/>
    <row r="884" ht="15.75" customHeight="1" x14ac:dyDescent="0.5"/>
    <row r="885" ht="15.75" customHeight="1" x14ac:dyDescent="0.5"/>
    <row r="886" ht="15.75" customHeight="1" x14ac:dyDescent="0.5"/>
    <row r="887" ht="15.75" customHeight="1" x14ac:dyDescent="0.5"/>
    <row r="888" ht="15.75" customHeight="1" x14ac:dyDescent="0.5"/>
    <row r="889" ht="15.75" customHeight="1" x14ac:dyDescent="0.5"/>
    <row r="890" ht="15.75" customHeight="1" x14ac:dyDescent="0.5"/>
    <row r="891" ht="15.75" customHeight="1" x14ac:dyDescent="0.5"/>
    <row r="892" ht="15.75" customHeight="1" x14ac:dyDescent="0.5"/>
    <row r="893" ht="15.75" customHeight="1" x14ac:dyDescent="0.5"/>
    <row r="894" ht="15.75" customHeight="1" x14ac:dyDescent="0.5"/>
    <row r="895" ht="15.75" customHeight="1" x14ac:dyDescent="0.5"/>
    <row r="896" ht="15.75" customHeight="1" x14ac:dyDescent="0.5"/>
    <row r="897" ht="15.75" customHeight="1" x14ac:dyDescent="0.5"/>
    <row r="898" ht="15.75" customHeight="1" x14ac:dyDescent="0.5"/>
    <row r="899" ht="15.75" customHeight="1" x14ac:dyDescent="0.5"/>
    <row r="900" ht="15.75" customHeight="1" x14ac:dyDescent="0.5"/>
    <row r="901" ht="15.75" customHeight="1" x14ac:dyDescent="0.5"/>
    <row r="902" ht="15.75" customHeight="1" x14ac:dyDescent="0.5"/>
    <row r="903" ht="15.75" customHeight="1" x14ac:dyDescent="0.5"/>
    <row r="904" ht="15.75" customHeight="1" x14ac:dyDescent="0.5"/>
    <row r="905" ht="15.75" customHeight="1" x14ac:dyDescent="0.5"/>
    <row r="906" ht="15.75" customHeight="1" x14ac:dyDescent="0.5"/>
    <row r="907" ht="15.75" customHeight="1" x14ac:dyDescent="0.5"/>
    <row r="908" ht="15.75" customHeight="1" x14ac:dyDescent="0.5"/>
    <row r="909" ht="15.75" customHeight="1" x14ac:dyDescent="0.5"/>
    <row r="910" ht="15.75" customHeight="1" x14ac:dyDescent="0.5"/>
    <row r="911" ht="15.75" customHeight="1" x14ac:dyDescent="0.5"/>
    <row r="912" ht="15.75" customHeight="1" x14ac:dyDescent="0.5"/>
    <row r="913" ht="15.75" customHeight="1" x14ac:dyDescent="0.5"/>
    <row r="914" ht="15.75" customHeight="1" x14ac:dyDescent="0.5"/>
    <row r="915" ht="15.75" customHeight="1" x14ac:dyDescent="0.5"/>
    <row r="916" ht="15.75" customHeight="1" x14ac:dyDescent="0.5"/>
    <row r="917" ht="15.75" customHeight="1" x14ac:dyDescent="0.5"/>
    <row r="918" ht="15.75" customHeight="1" x14ac:dyDescent="0.5"/>
    <row r="919" ht="15.75" customHeight="1" x14ac:dyDescent="0.5"/>
    <row r="920" ht="15.75" customHeight="1" x14ac:dyDescent="0.5"/>
    <row r="921" ht="15.75" customHeight="1" x14ac:dyDescent="0.5"/>
    <row r="922" ht="15.75" customHeight="1" x14ac:dyDescent="0.5"/>
    <row r="923" ht="15.75" customHeight="1" x14ac:dyDescent="0.5"/>
    <row r="924" ht="15.75" customHeight="1" x14ac:dyDescent="0.5"/>
    <row r="925" ht="15.75" customHeight="1" x14ac:dyDescent="0.5"/>
    <row r="926" ht="15.75" customHeight="1" x14ac:dyDescent="0.5"/>
    <row r="927" ht="15.75" customHeight="1" x14ac:dyDescent="0.5"/>
    <row r="928" ht="15.75" customHeight="1" x14ac:dyDescent="0.5"/>
    <row r="929" ht="15.75" customHeight="1" x14ac:dyDescent="0.5"/>
    <row r="930" ht="15.75" customHeight="1" x14ac:dyDescent="0.5"/>
    <row r="931" ht="15.75" customHeight="1" x14ac:dyDescent="0.5"/>
    <row r="932" ht="15.75" customHeight="1" x14ac:dyDescent="0.5"/>
    <row r="933" ht="15.75" customHeight="1" x14ac:dyDescent="0.5"/>
    <row r="934" ht="15.75" customHeight="1" x14ac:dyDescent="0.5"/>
    <row r="935" ht="15.75" customHeight="1" x14ac:dyDescent="0.5"/>
    <row r="936" ht="15.75" customHeight="1" x14ac:dyDescent="0.5"/>
    <row r="937" ht="15.75" customHeight="1" x14ac:dyDescent="0.5"/>
    <row r="938" ht="15.75" customHeight="1" x14ac:dyDescent="0.5"/>
    <row r="939" ht="15.75" customHeight="1" x14ac:dyDescent="0.5"/>
    <row r="940" ht="15.75" customHeight="1" x14ac:dyDescent="0.5"/>
    <row r="941" ht="15.75" customHeight="1" x14ac:dyDescent="0.5"/>
    <row r="942" ht="15.75" customHeight="1" x14ac:dyDescent="0.5"/>
    <row r="943" ht="15.75" customHeight="1" x14ac:dyDescent="0.5"/>
    <row r="944" ht="15.75" customHeight="1" x14ac:dyDescent="0.5"/>
    <row r="945" ht="15.75" customHeight="1" x14ac:dyDescent="0.5"/>
    <row r="946" ht="15.75" customHeight="1" x14ac:dyDescent="0.5"/>
    <row r="947" ht="15.75" customHeight="1" x14ac:dyDescent="0.5"/>
    <row r="948" ht="15.75" customHeight="1" x14ac:dyDescent="0.5"/>
    <row r="949" ht="15.75" customHeight="1" x14ac:dyDescent="0.5"/>
    <row r="950" ht="15.75" customHeight="1" x14ac:dyDescent="0.5"/>
    <row r="951" ht="15.75" customHeight="1" x14ac:dyDescent="0.5"/>
    <row r="952" ht="15.75" customHeight="1" x14ac:dyDescent="0.5"/>
    <row r="953" ht="15.75" customHeight="1" x14ac:dyDescent="0.5"/>
    <row r="954" ht="15.75" customHeight="1" x14ac:dyDescent="0.5"/>
    <row r="955" ht="15.75" customHeight="1" x14ac:dyDescent="0.5"/>
    <row r="956" ht="15.75" customHeight="1" x14ac:dyDescent="0.5"/>
    <row r="957" ht="15.75" customHeight="1" x14ac:dyDescent="0.5"/>
    <row r="958" ht="15.75" customHeight="1" x14ac:dyDescent="0.5"/>
    <row r="959" ht="15.75" customHeight="1" x14ac:dyDescent="0.5"/>
    <row r="960" ht="15.75" customHeight="1" x14ac:dyDescent="0.5"/>
    <row r="961" ht="15.75" customHeight="1" x14ac:dyDescent="0.5"/>
    <row r="962" ht="15.75" customHeight="1" x14ac:dyDescent="0.5"/>
    <row r="963" ht="15.75" customHeight="1" x14ac:dyDescent="0.5"/>
    <row r="964" ht="15.75" customHeight="1" x14ac:dyDescent="0.5"/>
    <row r="965" ht="15.75" customHeight="1" x14ac:dyDescent="0.5"/>
    <row r="966" ht="15.75" customHeight="1" x14ac:dyDescent="0.5"/>
    <row r="967" ht="15.75" customHeight="1" x14ac:dyDescent="0.5"/>
    <row r="968" ht="15.75" customHeight="1" x14ac:dyDescent="0.5"/>
    <row r="969" ht="15.75" customHeight="1" x14ac:dyDescent="0.5"/>
    <row r="970" ht="15.75" customHeight="1" x14ac:dyDescent="0.5"/>
    <row r="971" ht="15.75" customHeight="1" x14ac:dyDescent="0.5"/>
    <row r="972" ht="15.75" customHeight="1" x14ac:dyDescent="0.5"/>
    <row r="973" ht="15.75" customHeight="1" x14ac:dyDescent="0.5"/>
    <row r="974" ht="15.75" customHeight="1" x14ac:dyDescent="0.5"/>
    <row r="975" ht="15.75" customHeight="1" x14ac:dyDescent="0.5"/>
    <row r="976" ht="15.75" customHeight="1" x14ac:dyDescent="0.5"/>
    <row r="977" ht="15.75" customHeight="1" x14ac:dyDescent="0.5"/>
    <row r="978" ht="15.75" customHeight="1" x14ac:dyDescent="0.5"/>
    <row r="979" ht="15.75" customHeight="1" x14ac:dyDescent="0.5"/>
    <row r="980" ht="15.75" customHeight="1" x14ac:dyDescent="0.5"/>
    <row r="981" ht="15.75" customHeight="1" x14ac:dyDescent="0.5"/>
    <row r="982" ht="15.75" customHeight="1" x14ac:dyDescent="0.5"/>
    <row r="983" ht="15.75" customHeight="1" x14ac:dyDescent="0.5"/>
    <row r="984" ht="15.75" customHeight="1" x14ac:dyDescent="0.5"/>
    <row r="985" ht="15.75" customHeight="1" x14ac:dyDescent="0.5"/>
    <row r="986" ht="15.75" customHeight="1" x14ac:dyDescent="0.5"/>
    <row r="987" ht="15.75" customHeight="1" x14ac:dyDescent="0.5"/>
    <row r="988" ht="15.75" customHeight="1" x14ac:dyDescent="0.5"/>
    <row r="989" ht="15.75" customHeight="1" x14ac:dyDescent="0.5"/>
    <row r="990" ht="15.75" customHeight="1" x14ac:dyDescent="0.5"/>
    <row r="991" ht="15.75" customHeight="1" x14ac:dyDescent="0.5"/>
    <row r="992" ht="15.75" customHeight="1" x14ac:dyDescent="0.5"/>
    <row r="993" ht="15.75" customHeight="1" x14ac:dyDescent="0.5"/>
    <row r="994" ht="15.75" customHeight="1" x14ac:dyDescent="0.5"/>
    <row r="995" ht="15.75" customHeight="1" x14ac:dyDescent="0.5"/>
    <row r="996" ht="15.75" customHeight="1" x14ac:dyDescent="0.5"/>
    <row r="997" ht="15.75" customHeight="1" x14ac:dyDescent="0.5"/>
    <row r="998" ht="15.75" customHeight="1" x14ac:dyDescent="0.5"/>
    <row r="999" ht="15.75" customHeight="1" x14ac:dyDescent="0.5"/>
    <row r="1000" ht="15.75" customHeight="1" x14ac:dyDescent="0.5"/>
  </sheetData>
  <mergeCells count="10">
    <mergeCell ref="B2:P2"/>
    <mergeCell ref="B4:B6"/>
    <mergeCell ref="C7:P7"/>
    <mergeCell ref="C20:R20"/>
    <mergeCell ref="B3:P3"/>
    <mergeCell ref="C9:P9"/>
    <mergeCell ref="C11:P11"/>
    <mergeCell ref="C14:P14"/>
    <mergeCell ref="C16:P16"/>
    <mergeCell ref="C18:P18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32703-C6EB-4F5C-8CF3-54C4328FAF2A}">
  <dimension ref="A1:T147"/>
  <sheetViews>
    <sheetView zoomScale="85" zoomScaleNormal="85" workbookViewId="0">
      <selection activeCell="Z90" sqref="Z90"/>
    </sheetView>
  </sheetViews>
  <sheetFormatPr defaultRowHeight="14.25" x14ac:dyDescent="0.45"/>
  <sheetData>
    <row r="1" spans="1:20" x14ac:dyDescent="0.45">
      <c r="A1" s="140" t="s">
        <v>61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14.25" customHeight="1" x14ac:dyDescent="0.45">
      <c r="A2" s="130"/>
      <c r="B2" s="131" t="s">
        <v>70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0"/>
    </row>
    <row r="3" spans="1:20" ht="14.25" customHeight="1" x14ac:dyDescent="0.45">
      <c r="A3" s="130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0"/>
    </row>
    <row r="4" spans="1:20" ht="14.25" customHeight="1" x14ac:dyDescent="0.45">
      <c r="A4" s="13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0"/>
    </row>
    <row r="5" spans="1:20" ht="14.25" customHeight="1" x14ac:dyDescent="0.45">
      <c r="A5" s="13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0"/>
    </row>
    <row r="6" spans="1:20" ht="14.25" customHeight="1" x14ac:dyDescent="0.45">
      <c r="A6" s="130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0"/>
    </row>
    <row r="7" spans="1:20" ht="14.25" customHeight="1" x14ac:dyDescent="0.45">
      <c r="A7" s="13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0"/>
    </row>
    <row r="8" spans="1:20" ht="14.25" customHeight="1" x14ac:dyDescent="0.45">
      <c r="A8" s="130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0"/>
    </row>
    <row r="9" spans="1:20" ht="14.25" customHeight="1" x14ac:dyDescent="0.45">
      <c r="A9" s="130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0"/>
    </row>
    <row r="10" spans="1:20" ht="14.25" customHeight="1" x14ac:dyDescent="0.45">
      <c r="A10" s="13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0"/>
    </row>
    <row r="11" spans="1:20" ht="14.25" customHeight="1" x14ac:dyDescent="0.45">
      <c r="A11" s="130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0"/>
    </row>
    <row r="12" spans="1:20" ht="14.25" customHeight="1" x14ac:dyDescent="0.45">
      <c r="A12" s="130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0"/>
    </row>
    <row r="13" spans="1:20" ht="19.5" x14ac:dyDescent="0.6">
      <c r="A13" s="130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0"/>
      <c r="M13" s="130"/>
      <c r="N13" s="130"/>
      <c r="O13" s="130"/>
      <c r="P13" s="130"/>
      <c r="Q13" s="130"/>
      <c r="R13" s="130"/>
      <c r="S13" s="130"/>
      <c r="T13" s="130"/>
    </row>
    <row r="14" spans="1:20" x14ac:dyDescent="0.45">
      <c r="A14" s="130"/>
      <c r="B14" s="133" t="s">
        <v>57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0"/>
      <c r="Q14" s="130"/>
      <c r="R14" s="130"/>
      <c r="S14" s="130"/>
      <c r="T14" s="130"/>
    </row>
    <row r="15" spans="1:20" x14ac:dyDescent="0.45">
      <c r="A15" s="130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0"/>
      <c r="Q15" s="130"/>
      <c r="R15" s="130"/>
      <c r="S15" s="130"/>
      <c r="T15" s="130"/>
    </row>
    <row r="16" spans="1:20" x14ac:dyDescent="0.45">
      <c r="A16" s="130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0"/>
      <c r="Q16" s="130"/>
      <c r="R16" s="130"/>
      <c r="S16" s="130"/>
      <c r="T16" s="130"/>
    </row>
    <row r="17" spans="1:20" x14ac:dyDescent="0.45">
      <c r="A17" s="130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0"/>
      <c r="Q17" s="130"/>
      <c r="R17" s="130"/>
      <c r="S17" s="130"/>
      <c r="T17" s="130"/>
    </row>
    <row r="18" spans="1:20" x14ac:dyDescent="0.45">
      <c r="A18" s="130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0"/>
      <c r="Q18" s="130"/>
      <c r="R18" s="130"/>
      <c r="S18" s="130"/>
      <c r="T18" s="130"/>
    </row>
    <row r="19" spans="1:20" x14ac:dyDescent="0.45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</row>
    <row r="20" spans="1:20" x14ac:dyDescent="0.45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</row>
    <row r="21" spans="1:20" x14ac:dyDescent="0.45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</row>
    <row r="22" spans="1:20" x14ac:dyDescent="0.45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</row>
    <row r="23" spans="1:20" x14ac:dyDescent="0.45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</row>
    <row r="24" spans="1:20" x14ac:dyDescent="0.45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</row>
    <row r="25" spans="1:20" x14ac:dyDescent="0.45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</row>
    <row r="26" spans="1:20" x14ac:dyDescent="0.45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</row>
    <row r="27" spans="1:20" x14ac:dyDescent="0.45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</row>
    <row r="28" spans="1:20" x14ac:dyDescent="0.45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</row>
    <row r="29" spans="1:20" x14ac:dyDescent="0.45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</row>
    <row r="30" spans="1:20" x14ac:dyDescent="0.45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</row>
    <row r="31" spans="1:20" x14ac:dyDescent="0.45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</row>
    <row r="32" spans="1:20" x14ac:dyDescent="0.45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</row>
    <row r="33" spans="1:20" x14ac:dyDescent="0.4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</row>
    <row r="34" spans="1:20" x14ac:dyDescent="0.45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</row>
    <row r="35" spans="1:20" x14ac:dyDescent="0.45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</row>
    <row r="36" spans="1:20" x14ac:dyDescent="0.45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</row>
    <row r="37" spans="1:20" x14ac:dyDescent="0.45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</row>
    <row r="38" spans="1:20" x14ac:dyDescent="0.45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</row>
    <row r="39" spans="1:20" x14ac:dyDescent="0.45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</row>
    <row r="40" spans="1:20" x14ac:dyDescent="0.4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</row>
    <row r="41" spans="1:20" x14ac:dyDescent="0.45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</row>
    <row r="42" spans="1:20" x14ac:dyDescent="0.45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</row>
    <row r="43" spans="1:20" x14ac:dyDescent="0.45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</row>
    <row r="44" spans="1:20" x14ac:dyDescent="0.45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</row>
    <row r="45" spans="1:20" x14ac:dyDescent="0.45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</row>
    <row r="46" spans="1:20" x14ac:dyDescent="0.45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</row>
    <row r="47" spans="1:20" x14ac:dyDescent="0.45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</row>
    <row r="48" spans="1:20" x14ac:dyDescent="0.45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</row>
    <row r="49" spans="1:20" x14ac:dyDescent="0.45">
      <c r="A49" s="130"/>
      <c r="B49" s="134" t="s">
        <v>58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0"/>
    </row>
    <row r="50" spans="1:20" x14ac:dyDescent="0.45">
      <c r="A50" s="130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0"/>
    </row>
    <row r="51" spans="1:20" x14ac:dyDescent="0.45">
      <c r="A51" s="130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0"/>
    </row>
    <row r="52" spans="1:20" x14ac:dyDescent="0.45">
      <c r="A52" s="130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0"/>
    </row>
    <row r="53" spans="1:20" x14ac:dyDescent="0.45">
      <c r="A53" s="130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0"/>
    </row>
    <row r="54" spans="1:20" x14ac:dyDescent="0.45">
      <c r="A54" s="130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0"/>
    </row>
    <row r="55" spans="1:20" x14ac:dyDescent="0.45">
      <c r="A55" s="130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0"/>
    </row>
    <row r="56" spans="1:20" x14ac:dyDescent="0.45">
      <c r="A56" s="130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0"/>
    </row>
    <row r="57" spans="1:20" x14ac:dyDescent="0.45">
      <c r="A57" s="130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0"/>
    </row>
    <row r="58" spans="1:20" ht="19.5" x14ac:dyDescent="0.6">
      <c r="A58" s="130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0"/>
    </row>
    <row r="59" spans="1:20" ht="19.5" x14ac:dyDescent="0.6">
      <c r="A59" s="130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0"/>
    </row>
    <row r="60" spans="1:20" ht="19.5" x14ac:dyDescent="0.6">
      <c r="A60" s="130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0"/>
    </row>
    <row r="61" spans="1:20" ht="19.5" x14ac:dyDescent="0.6">
      <c r="A61" s="130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0"/>
      <c r="Q61" s="130"/>
      <c r="R61" s="130"/>
      <c r="S61" s="130"/>
      <c r="T61" s="130"/>
    </row>
    <row r="62" spans="1:20" ht="19.5" x14ac:dyDescent="0.6">
      <c r="A62" s="130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0"/>
      <c r="Q62" s="130"/>
      <c r="R62" s="130"/>
      <c r="S62" s="130"/>
      <c r="T62" s="130"/>
    </row>
    <row r="63" spans="1:20" ht="19.5" x14ac:dyDescent="0.6">
      <c r="A63" s="130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0"/>
      <c r="Q63" s="130"/>
      <c r="R63" s="130"/>
      <c r="S63" s="130"/>
      <c r="T63" s="130"/>
    </row>
    <row r="64" spans="1:20" ht="19.5" x14ac:dyDescent="0.6">
      <c r="A64" s="130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0"/>
      <c r="Q64" s="130"/>
      <c r="R64" s="130"/>
      <c r="S64" s="130"/>
      <c r="T64" s="130"/>
    </row>
    <row r="65" spans="1:20" ht="19.5" x14ac:dyDescent="0.6">
      <c r="A65" s="130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0"/>
      <c r="Q65" s="130"/>
      <c r="R65" s="130"/>
      <c r="S65" s="130"/>
      <c r="T65" s="130"/>
    </row>
    <row r="66" spans="1:20" ht="19.5" x14ac:dyDescent="0.6">
      <c r="A66" s="130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0"/>
      <c r="Q66" s="130"/>
      <c r="R66" s="130"/>
      <c r="S66" s="130"/>
      <c r="T66" s="130"/>
    </row>
    <row r="67" spans="1:20" ht="19.5" x14ac:dyDescent="0.6">
      <c r="A67" s="130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0"/>
      <c r="Q67" s="130"/>
      <c r="R67" s="130"/>
      <c r="S67" s="130"/>
      <c r="T67" s="130"/>
    </row>
    <row r="68" spans="1:20" ht="19.5" x14ac:dyDescent="0.6">
      <c r="A68" s="130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0"/>
      <c r="Q68" s="130"/>
      <c r="R68" s="130"/>
      <c r="S68" s="130"/>
      <c r="T68" s="130"/>
    </row>
    <row r="69" spans="1:20" ht="19.5" x14ac:dyDescent="0.6">
      <c r="A69" s="130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0"/>
      <c r="Q69" s="130"/>
      <c r="R69" s="130"/>
      <c r="S69" s="130"/>
      <c r="T69" s="130"/>
    </row>
    <row r="70" spans="1:20" ht="19.5" x14ac:dyDescent="0.6">
      <c r="A70" s="130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0"/>
      <c r="Q70" s="130"/>
      <c r="R70" s="130"/>
      <c r="S70" s="130"/>
      <c r="T70" s="130"/>
    </row>
    <row r="71" spans="1:20" ht="19.5" x14ac:dyDescent="0.6">
      <c r="A71" s="130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0"/>
      <c r="Q71" s="130"/>
      <c r="R71" s="130"/>
      <c r="S71" s="130"/>
      <c r="T71" s="130"/>
    </row>
    <row r="72" spans="1:20" ht="19.5" x14ac:dyDescent="0.6">
      <c r="A72" s="130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0"/>
      <c r="Q72" s="130"/>
      <c r="R72" s="130"/>
      <c r="S72" s="130"/>
      <c r="T72" s="130"/>
    </row>
    <row r="73" spans="1:20" ht="19.5" x14ac:dyDescent="0.6">
      <c r="A73" s="130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0"/>
      <c r="Q73" s="130"/>
      <c r="R73" s="130"/>
      <c r="S73" s="130"/>
      <c r="T73" s="130"/>
    </row>
    <row r="74" spans="1:20" x14ac:dyDescent="0.45">
      <c r="A74" s="130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0"/>
      <c r="N74" s="130"/>
      <c r="O74" s="130"/>
      <c r="P74" s="130"/>
      <c r="Q74" s="130"/>
      <c r="R74" s="130"/>
      <c r="S74" s="130"/>
      <c r="T74" s="130"/>
    </row>
    <row r="75" spans="1:20" x14ac:dyDescent="0.45">
      <c r="A75" s="130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0"/>
      <c r="N75" s="130"/>
      <c r="O75" s="130"/>
      <c r="P75" s="130"/>
      <c r="Q75" s="130"/>
      <c r="R75" s="130"/>
      <c r="S75" s="130"/>
      <c r="T75" s="130"/>
    </row>
    <row r="76" spans="1:20" x14ac:dyDescent="0.45">
      <c r="A76" s="130"/>
      <c r="B76" s="136"/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0"/>
      <c r="N76" s="130"/>
      <c r="O76" s="130"/>
      <c r="P76" s="130"/>
      <c r="Q76" s="130"/>
      <c r="R76" s="130"/>
      <c r="S76" s="130"/>
      <c r="T76" s="130"/>
    </row>
    <row r="77" spans="1:20" x14ac:dyDescent="0.45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</row>
    <row r="78" spans="1:20" x14ac:dyDescent="0.45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</row>
    <row r="79" spans="1:20" x14ac:dyDescent="0.45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</row>
    <row r="80" spans="1:20" x14ac:dyDescent="0.45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</row>
    <row r="81" spans="1:20" x14ac:dyDescent="0.45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</row>
    <row r="82" spans="1:20" x14ac:dyDescent="0.45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</row>
    <row r="83" spans="1:20" x14ac:dyDescent="0.45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</row>
    <row r="84" spans="1:20" x14ac:dyDescent="0.45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</row>
    <row r="85" spans="1:20" x14ac:dyDescent="0.4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</row>
    <row r="86" spans="1:20" x14ac:dyDescent="0.4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</row>
    <row r="87" spans="1:20" x14ac:dyDescent="0.45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</row>
    <row r="88" spans="1:20" ht="14.25" customHeight="1" x14ac:dyDescent="0.45">
      <c r="A88" s="130"/>
      <c r="B88" s="156" t="s">
        <v>71</v>
      </c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30"/>
    </row>
    <row r="89" spans="1:20" ht="14.25" customHeight="1" x14ac:dyDescent="0.45">
      <c r="A89" s="130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30"/>
    </row>
    <row r="90" spans="1:20" ht="14.25" customHeight="1" x14ac:dyDescent="0.45">
      <c r="A90" s="130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30"/>
    </row>
    <row r="91" spans="1:20" ht="14.25" customHeight="1" x14ac:dyDescent="0.45">
      <c r="A91" s="130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30"/>
    </row>
    <row r="92" spans="1:20" x14ac:dyDescent="0.4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</row>
    <row r="93" spans="1:20" x14ac:dyDescent="0.4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</row>
    <row r="94" spans="1:20" x14ac:dyDescent="0.4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</row>
    <row r="95" spans="1:20" x14ac:dyDescent="0.4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</row>
    <row r="96" spans="1:20" x14ac:dyDescent="0.4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</row>
    <row r="97" spans="1:20" x14ac:dyDescent="0.4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</row>
    <row r="98" spans="1:20" x14ac:dyDescent="0.45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</row>
    <row r="99" spans="1:20" x14ac:dyDescent="0.45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</row>
    <row r="100" spans="1:20" x14ac:dyDescent="0.45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</row>
    <row r="101" spans="1:20" x14ac:dyDescent="0.45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</row>
    <row r="102" spans="1:20" x14ac:dyDescent="0.45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</row>
    <row r="103" spans="1:20" x14ac:dyDescent="0.45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</row>
    <row r="104" spans="1:20" x14ac:dyDescent="0.45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</row>
    <row r="105" spans="1:20" x14ac:dyDescent="0.45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</row>
    <row r="106" spans="1:20" ht="19.5" x14ac:dyDescent="0.6">
      <c r="A106" s="130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0"/>
      <c r="P106" s="130"/>
      <c r="Q106" s="130"/>
      <c r="R106" s="130"/>
      <c r="S106" s="130"/>
      <c r="T106" s="130"/>
    </row>
    <row r="107" spans="1:20" ht="19.5" x14ac:dyDescent="0.6">
      <c r="A107" s="130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0"/>
      <c r="P107" s="130"/>
      <c r="Q107" s="130"/>
      <c r="R107" s="130"/>
      <c r="S107" s="130"/>
      <c r="T107" s="130"/>
    </row>
    <row r="108" spans="1:20" ht="19.5" x14ac:dyDescent="0.6">
      <c r="A108" s="130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0"/>
      <c r="P108" s="130"/>
      <c r="Q108" s="130"/>
      <c r="R108" s="130"/>
      <c r="S108" s="130"/>
      <c r="T108" s="130"/>
    </row>
    <row r="109" spans="1:20" ht="19.5" x14ac:dyDescent="0.6">
      <c r="A109" s="130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0"/>
      <c r="P109" s="130"/>
      <c r="Q109" s="130"/>
      <c r="R109" s="130"/>
      <c r="S109" s="130"/>
      <c r="T109" s="130"/>
    </row>
    <row r="110" spans="1:20" ht="19.5" x14ac:dyDescent="0.6">
      <c r="A110" s="130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0"/>
      <c r="P110" s="130"/>
      <c r="Q110" s="130"/>
      <c r="R110" s="130"/>
      <c r="S110" s="130"/>
      <c r="T110" s="130"/>
    </row>
    <row r="111" spans="1:20" ht="19.5" x14ac:dyDescent="0.6">
      <c r="A111" s="130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0"/>
      <c r="P111" s="130"/>
      <c r="Q111" s="130"/>
      <c r="R111" s="130"/>
      <c r="S111" s="130"/>
      <c r="T111" s="130"/>
    </row>
    <row r="112" spans="1:20" ht="19.5" x14ac:dyDescent="0.6">
      <c r="A112" s="130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0"/>
      <c r="P112" s="130"/>
      <c r="Q112" s="130"/>
      <c r="R112" s="130"/>
      <c r="S112" s="130"/>
      <c r="T112" s="130"/>
    </row>
    <row r="113" spans="1:20" ht="19.5" x14ac:dyDescent="0.6">
      <c r="A113" s="130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0"/>
      <c r="P113" s="130"/>
      <c r="Q113" s="130"/>
      <c r="R113" s="130"/>
      <c r="S113" s="130"/>
      <c r="T113" s="130"/>
    </row>
    <row r="114" spans="1:20" ht="19.5" x14ac:dyDescent="0.45">
      <c r="A114" s="130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0"/>
      <c r="P114" s="130"/>
      <c r="Q114" s="130"/>
      <c r="R114" s="130"/>
      <c r="S114" s="130"/>
      <c r="T114" s="130"/>
    </row>
    <row r="115" spans="1:20" ht="19.5" x14ac:dyDescent="0.45">
      <c r="A115" s="130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0"/>
      <c r="P115" s="130"/>
      <c r="Q115" s="130"/>
      <c r="R115" s="130"/>
      <c r="S115" s="130"/>
      <c r="T115" s="130"/>
    </row>
    <row r="116" spans="1:20" ht="19.5" x14ac:dyDescent="0.45">
      <c r="A116" s="130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0"/>
      <c r="P116" s="130"/>
      <c r="Q116" s="130"/>
      <c r="R116" s="130"/>
      <c r="S116" s="130"/>
      <c r="T116" s="130"/>
    </row>
    <row r="117" spans="1:20" ht="19.5" x14ac:dyDescent="0.45">
      <c r="A117" s="130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0"/>
      <c r="P117" s="130"/>
      <c r="Q117" s="130"/>
      <c r="R117" s="130"/>
      <c r="S117" s="130"/>
      <c r="T117" s="130"/>
    </row>
    <row r="118" spans="1:20" x14ac:dyDescent="0.45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</row>
    <row r="119" spans="1:20" x14ac:dyDescent="0.45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</row>
    <row r="120" spans="1:20" x14ac:dyDescent="0.45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</row>
    <row r="121" spans="1:20" x14ac:dyDescent="0.45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</row>
    <row r="122" spans="1:20" x14ac:dyDescent="0.45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</row>
    <row r="123" spans="1:20" x14ac:dyDescent="0.45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</row>
    <row r="124" spans="1:20" x14ac:dyDescent="0.45">
      <c r="A124" s="130"/>
      <c r="B124" s="138" t="s">
        <v>59</v>
      </c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0"/>
      <c r="Q124" s="130"/>
      <c r="R124" s="130"/>
      <c r="S124" s="130"/>
      <c r="T124" s="130"/>
    </row>
    <row r="125" spans="1:20" x14ac:dyDescent="0.45">
      <c r="A125" s="130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0"/>
      <c r="Q125" s="130"/>
      <c r="R125" s="130"/>
      <c r="S125" s="130"/>
      <c r="T125" s="130"/>
    </row>
    <row r="126" spans="1:20" x14ac:dyDescent="0.45">
      <c r="A126" s="130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0"/>
      <c r="Q126" s="130"/>
      <c r="R126" s="130"/>
      <c r="S126" s="130"/>
      <c r="T126" s="130"/>
    </row>
    <row r="127" spans="1:20" x14ac:dyDescent="0.45">
      <c r="A127" s="130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0"/>
      <c r="Q127" s="130"/>
      <c r="R127" s="130"/>
      <c r="S127" s="130"/>
      <c r="T127" s="130"/>
    </row>
    <row r="128" spans="1:20" x14ac:dyDescent="0.45">
      <c r="A128" s="130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0"/>
      <c r="Q128" s="130"/>
      <c r="R128" s="130"/>
      <c r="S128" s="130"/>
      <c r="T128" s="130"/>
    </row>
    <row r="129" spans="1:20" x14ac:dyDescent="0.45">
      <c r="A129" s="130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0"/>
      <c r="Q129" s="130"/>
      <c r="R129" s="130"/>
      <c r="S129" s="130"/>
      <c r="T129" s="130"/>
    </row>
    <row r="130" spans="1:20" x14ac:dyDescent="0.45">
      <c r="A130" s="130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0"/>
      <c r="Q130" s="130"/>
      <c r="R130" s="130"/>
      <c r="S130" s="130"/>
      <c r="T130" s="130"/>
    </row>
    <row r="131" spans="1:20" x14ac:dyDescent="0.45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</row>
    <row r="132" spans="1:20" x14ac:dyDescent="0.45">
      <c r="A132" s="130"/>
      <c r="B132" s="139" t="s">
        <v>60</v>
      </c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0"/>
      <c r="O132" s="130"/>
      <c r="P132" s="130"/>
      <c r="Q132" s="130"/>
      <c r="R132" s="130"/>
      <c r="S132" s="130"/>
      <c r="T132" s="130"/>
    </row>
    <row r="133" spans="1:20" x14ac:dyDescent="0.45">
      <c r="A133" s="130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0"/>
      <c r="O133" s="130"/>
      <c r="P133" s="130"/>
      <c r="Q133" s="130"/>
      <c r="R133" s="130"/>
      <c r="S133" s="130"/>
      <c r="T133" s="130"/>
    </row>
    <row r="134" spans="1:20" x14ac:dyDescent="0.45">
      <c r="A134" s="130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0"/>
      <c r="O134" s="130"/>
      <c r="P134" s="130"/>
      <c r="Q134" s="130"/>
      <c r="R134" s="130"/>
      <c r="S134" s="130"/>
      <c r="T134" s="130"/>
    </row>
    <row r="135" spans="1:20" x14ac:dyDescent="0.45">
      <c r="A135" s="130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0"/>
      <c r="O135" s="130"/>
      <c r="P135" s="130"/>
      <c r="Q135" s="130"/>
      <c r="R135" s="130"/>
      <c r="S135" s="130"/>
      <c r="T135" s="130"/>
    </row>
    <row r="136" spans="1:20" x14ac:dyDescent="0.45">
      <c r="A136" s="130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0"/>
      <c r="O136" s="130"/>
      <c r="P136" s="130"/>
      <c r="Q136" s="130"/>
      <c r="R136" s="130"/>
      <c r="S136" s="130"/>
      <c r="T136" s="130"/>
    </row>
    <row r="137" spans="1:20" x14ac:dyDescent="0.45">
      <c r="A137" s="130"/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0"/>
      <c r="O137" s="130"/>
      <c r="P137" s="130"/>
      <c r="Q137" s="130"/>
      <c r="R137" s="130"/>
      <c r="S137" s="130"/>
      <c r="T137" s="130"/>
    </row>
    <row r="138" spans="1:20" x14ac:dyDescent="0.45">
      <c r="A138" s="130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0"/>
      <c r="O138" s="130"/>
      <c r="P138" s="130"/>
      <c r="Q138" s="130"/>
      <c r="R138" s="130"/>
      <c r="S138" s="130"/>
      <c r="T138" s="130"/>
    </row>
    <row r="139" spans="1:20" x14ac:dyDescent="0.45">
      <c r="A139" s="130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0"/>
      <c r="O139" s="130"/>
      <c r="P139" s="130"/>
      <c r="Q139" s="130"/>
      <c r="R139" s="130"/>
      <c r="S139" s="130"/>
      <c r="T139" s="130"/>
    </row>
    <row r="140" spans="1:20" x14ac:dyDescent="0.45">
      <c r="A140" s="130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0"/>
      <c r="O140" s="130"/>
      <c r="P140" s="130"/>
      <c r="Q140" s="130"/>
      <c r="R140" s="130"/>
      <c r="S140" s="130"/>
      <c r="T140" s="130"/>
    </row>
    <row r="141" spans="1:20" x14ac:dyDescent="0.45">
      <c r="A141" s="130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0"/>
      <c r="O141" s="130"/>
      <c r="P141" s="130"/>
      <c r="Q141" s="130"/>
      <c r="R141" s="130"/>
      <c r="S141" s="130"/>
      <c r="T141" s="130"/>
    </row>
    <row r="142" spans="1:20" x14ac:dyDescent="0.45">
      <c r="A142" s="130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0"/>
      <c r="O142" s="130"/>
      <c r="P142" s="130"/>
      <c r="Q142" s="130"/>
      <c r="R142" s="130"/>
      <c r="S142" s="130"/>
      <c r="T142" s="130"/>
    </row>
    <row r="143" spans="1:20" x14ac:dyDescent="0.45">
      <c r="A143" s="130"/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0"/>
      <c r="O143" s="130"/>
      <c r="P143" s="130"/>
      <c r="Q143" s="130"/>
      <c r="R143" s="130"/>
      <c r="S143" s="130"/>
      <c r="T143" s="130"/>
    </row>
    <row r="144" spans="1:20" x14ac:dyDescent="0.45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</row>
    <row r="145" spans="1:20" x14ac:dyDescent="0.45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</row>
    <row r="146" spans="1:20" x14ac:dyDescent="0.45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</row>
    <row r="147" spans="1:20" x14ac:dyDescent="0.45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</row>
  </sheetData>
  <mergeCells count="6">
    <mergeCell ref="B14:O18"/>
    <mergeCell ref="B49:S57"/>
    <mergeCell ref="B124:O130"/>
    <mergeCell ref="B132:M143"/>
    <mergeCell ref="B88:S91"/>
    <mergeCell ref="B2:S1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zoomScaleNormal="100" workbookViewId="0">
      <selection activeCell="D8" sqref="D8"/>
    </sheetView>
  </sheetViews>
  <sheetFormatPr defaultColWidth="14.3984375" defaultRowHeight="15" customHeight="1" x14ac:dyDescent="0.45"/>
  <cols>
    <col min="1" max="1" width="14.3984375" customWidth="1"/>
    <col min="2" max="2" width="18" customWidth="1"/>
    <col min="3" max="3" width="21.53125" customWidth="1"/>
    <col min="4" max="4" width="26.1328125" customWidth="1"/>
    <col min="5" max="6" width="22.86328125" customWidth="1"/>
    <col min="7" max="7" width="24.3984375" customWidth="1"/>
    <col min="8" max="8" width="25.265625" customWidth="1"/>
    <col min="9" max="26" width="8.73046875" customWidth="1"/>
  </cols>
  <sheetData>
    <row r="1" spans="1:26" ht="48.75" customHeight="1" x14ac:dyDescent="0.55000000000000004">
      <c r="A1" s="4"/>
      <c r="B1" s="5" t="s">
        <v>6</v>
      </c>
      <c r="D1" s="2"/>
      <c r="E1" s="1"/>
      <c r="F1" s="1"/>
      <c r="G1" s="6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Format="1" ht="9.4" customHeight="1" x14ac:dyDescent="0.45">
      <c r="B2" s="129"/>
      <c r="C2" s="129"/>
      <c r="D2" s="129"/>
      <c r="E2" s="129"/>
      <c r="F2" s="129"/>
      <c r="G2" s="129"/>
    </row>
    <row r="3" spans="1:26" ht="15" customHeight="1" x14ac:dyDescent="0.45">
      <c r="G3" s="8"/>
    </row>
    <row r="4" spans="1:26" ht="15" customHeight="1" x14ac:dyDescent="0.55000000000000004">
      <c r="B4" s="152"/>
      <c r="C4" s="151"/>
      <c r="D4" s="153" t="s">
        <v>48</v>
      </c>
      <c r="G4" s="9" t="s">
        <v>9</v>
      </c>
    </row>
    <row r="5" spans="1:26" ht="15" customHeight="1" x14ac:dyDescent="0.55000000000000004">
      <c r="B5" s="10"/>
      <c r="C5" s="11"/>
      <c r="D5" s="11"/>
      <c r="E5" s="11"/>
      <c r="F5" s="11"/>
      <c r="G5" s="11"/>
    </row>
    <row r="6" spans="1:26" ht="37.5" customHeight="1" x14ac:dyDescent="0.45">
      <c r="A6" s="12"/>
      <c r="B6" s="141" t="s">
        <v>10</v>
      </c>
      <c r="C6" s="141" t="s">
        <v>11</v>
      </c>
      <c r="D6" s="141" t="s">
        <v>12</v>
      </c>
      <c r="E6" s="141" t="s">
        <v>13</v>
      </c>
      <c r="F6" s="141" t="s">
        <v>14</v>
      </c>
      <c r="G6" s="141" t="s">
        <v>15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6" ht="15.75" x14ac:dyDescent="0.55000000000000004">
      <c r="B7" s="142" t="s">
        <v>62</v>
      </c>
      <c r="C7" s="145" t="s">
        <v>65</v>
      </c>
      <c r="D7" s="13" t="s">
        <v>16</v>
      </c>
      <c r="E7" s="14">
        <v>10</v>
      </c>
      <c r="F7" s="15">
        <f>AVERAGEIF(ENTRADAS!$C$7:C300,$B7,ENTRADAS!$F$7:F300)</f>
        <v>21</v>
      </c>
      <c r="G7" s="16">
        <f>VLOOKUP(PRODUTOS!$B7,ENTRADAS!$C$7:$H$300,5,0)</f>
        <v>48</v>
      </c>
      <c r="H7" s="17">
        <f t="array" ref="H7">IFERROR(INDEX($B$3:$D$13,SMALL(IF($B$3:$B$13=$F$3,ROW($B$3:$B$13)-ROW($B$2)),ROW(1:1)),3),"")</f>
        <v>0</v>
      </c>
    </row>
    <row r="8" spans="1:26" ht="15.75" x14ac:dyDescent="0.55000000000000004">
      <c r="B8" s="143" t="s">
        <v>63</v>
      </c>
      <c r="C8" s="144" t="s">
        <v>64</v>
      </c>
      <c r="D8" s="20" t="s">
        <v>16</v>
      </c>
      <c r="E8" s="21">
        <v>2</v>
      </c>
      <c r="F8" s="15">
        <f>AVERAGEIF(ENTRADAS!$C$7:C301,$B8,ENTRADAS!$F$7:F301)</f>
        <v>8</v>
      </c>
      <c r="G8" s="22">
        <f>VLOOKUP(PRODUTOS!$B8,ENTRADAS!$C$7:$H$300,5,0)</f>
        <v>20</v>
      </c>
      <c r="H8" s="23"/>
    </row>
    <row r="9" spans="1:26" ht="15.75" x14ac:dyDescent="0.55000000000000004">
      <c r="B9" s="24"/>
      <c r="C9" s="19"/>
      <c r="D9" s="19"/>
      <c r="E9" s="25"/>
      <c r="F9" s="15" t="e">
        <f>AVERAGEIF(ENTRADAS!$C$7:C302,$B9,ENTRADAS!$F$7:F302)</f>
        <v>#DIV/0!</v>
      </c>
      <c r="G9" s="22" t="e">
        <f>VLOOKUP(PRODUTOS!$B9,ENTRADAS!$C$7:$H$300,5,0)</f>
        <v>#N/A</v>
      </c>
      <c r="H9" s="23"/>
    </row>
    <row r="10" spans="1:26" ht="15.75" x14ac:dyDescent="0.55000000000000004">
      <c r="B10" s="24"/>
      <c r="C10" s="19"/>
      <c r="D10" s="19"/>
      <c r="E10" s="25"/>
      <c r="F10" s="15" t="e">
        <f>AVERAGEIF(ENTRADAS!$C$7:C303,$B10,ENTRADAS!$F$7:F303)</f>
        <v>#DIV/0!</v>
      </c>
      <c r="G10" s="22" t="e">
        <f>VLOOKUP(PRODUTOS!$B10,ENTRADAS!$C$7:$H$300,5,0)</f>
        <v>#N/A</v>
      </c>
      <c r="H10" s="23"/>
    </row>
    <row r="11" spans="1:26" ht="15.75" x14ac:dyDescent="0.55000000000000004">
      <c r="B11" s="24"/>
      <c r="C11" s="19"/>
      <c r="D11" s="19"/>
      <c r="E11" s="25"/>
      <c r="F11" s="15" t="e">
        <f>AVERAGEIF(ENTRADAS!$C$7:C304,$B11,ENTRADAS!$F$7:F304)</f>
        <v>#DIV/0!</v>
      </c>
      <c r="G11" s="22" t="e">
        <f>VLOOKUP(PRODUTOS!$B11,ENTRADAS!$C$7:$H$300,5,0)</f>
        <v>#N/A</v>
      </c>
      <c r="H11" s="23"/>
    </row>
    <row r="12" spans="1:26" ht="15.75" x14ac:dyDescent="0.55000000000000004">
      <c r="B12" s="24"/>
      <c r="C12" s="19"/>
      <c r="D12" s="19"/>
      <c r="E12" s="25"/>
      <c r="F12" s="15" t="e">
        <f>AVERAGEIF(ENTRADAS!$C$7:C305,$B12,ENTRADAS!$F$7:F305)</f>
        <v>#DIV/0!</v>
      </c>
      <c r="G12" s="22" t="e">
        <f>VLOOKUP(PRODUTOS!$B12,ENTRADAS!$C$7:$H$300,5,0)</f>
        <v>#N/A</v>
      </c>
      <c r="H12" s="23"/>
    </row>
    <row r="13" spans="1:26" ht="15.75" x14ac:dyDescent="0.55000000000000004">
      <c r="B13" s="24"/>
      <c r="C13" s="19"/>
      <c r="D13" s="19"/>
      <c r="E13" s="25"/>
      <c r="F13" s="15" t="e">
        <f>AVERAGEIF(ENTRADAS!$C$7:C306,$B13,ENTRADAS!$F$7:F306)</f>
        <v>#DIV/0!</v>
      </c>
      <c r="G13" s="22" t="e">
        <f>VLOOKUP(PRODUTOS!$B13,ENTRADAS!$C$7:$H$300,5,0)</f>
        <v>#N/A</v>
      </c>
      <c r="H13" s="23"/>
    </row>
    <row r="14" spans="1:26" ht="15.75" x14ac:dyDescent="0.55000000000000004">
      <c r="B14" s="24"/>
      <c r="C14" s="19"/>
      <c r="D14" s="19"/>
      <c r="E14" s="25"/>
      <c r="F14" s="15" t="e">
        <f>AVERAGEIF(ENTRADAS!$C$7:C307,$B14,ENTRADAS!$F$7:F307)</f>
        <v>#DIV/0!</v>
      </c>
      <c r="G14" s="22" t="e">
        <f>VLOOKUP(PRODUTOS!$B14,ENTRADAS!$C$7:$H$300,5,0)</f>
        <v>#N/A</v>
      </c>
      <c r="H14" s="23"/>
    </row>
    <row r="15" spans="1:26" ht="15.75" x14ac:dyDescent="0.55000000000000004">
      <c r="B15" s="24"/>
      <c r="C15" s="19"/>
      <c r="D15" s="19"/>
      <c r="E15" s="25"/>
      <c r="F15" s="15" t="e">
        <f>AVERAGEIF(ENTRADAS!$C$7:C308,$B15,ENTRADAS!$F$7:F308)</f>
        <v>#DIV/0!</v>
      </c>
      <c r="G15" s="22" t="e">
        <f>VLOOKUP(PRODUTOS!$B15,ENTRADAS!$C$7:$H$300,5,0)</f>
        <v>#N/A</v>
      </c>
      <c r="H15" s="23"/>
    </row>
    <row r="16" spans="1:26" ht="15.75" x14ac:dyDescent="0.55000000000000004">
      <c r="B16" s="24"/>
      <c r="C16" s="19"/>
      <c r="D16" s="19"/>
      <c r="E16" s="25"/>
      <c r="F16" s="15" t="e">
        <f>AVERAGEIF(ENTRADAS!$C$7:C309,$B16,ENTRADAS!$F$7:F309)</f>
        <v>#DIV/0!</v>
      </c>
      <c r="G16" s="22" t="e">
        <f>VLOOKUP(PRODUTOS!$B16,ENTRADAS!$C$7:$H$300,5,0)</f>
        <v>#N/A</v>
      </c>
      <c r="H16" s="23"/>
    </row>
    <row r="17" spans="2:8" ht="15.75" x14ac:dyDescent="0.55000000000000004">
      <c r="B17" s="18"/>
      <c r="C17" s="19"/>
      <c r="D17" s="19"/>
      <c r="E17" s="25"/>
      <c r="F17" s="15" t="e">
        <f>AVERAGEIF(ENTRADAS!$C$7:C310,$B17,ENTRADAS!$F$7:F310)</f>
        <v>#DIV/0!</v>
      </c>
      <c r="G17" s="22" t="e">
        <f>VLOOKUP(PRODUTOS!$B17,ENTRADAS!$C$7:$H$300,5,0)</f>
        <v>#N/A</v>
      </c>
      <c r="H17" s="23"/>
    </row>
    <row r="18" spans="2:8" ht="15.75" x14ac:dyDescent="0.55000000000000004">
      <c r="B18" s="26"/>
      <c r="C18" s="27"/>
      <c r="D18" s="27"/>
      <c r="E18" s="28"/>
      <c r="F18" s="15" t="e">
        <f>AVERAGEIF(ENTRADAS!$C$7:C311,$B18,ENTRADAS!$F$7:F311)</f>
        <v>#DIV/0!</v>
      </c>
      <c r="G18" s="22" t="e">
        <f>VLOOKUP(PRODUTOS!$B18,ENTRADAS!$C$7:$H$300,5,0)</f>
        <v>#N/A</v>
      </c>
      <c r="H18" s="23"/>
    </row>
    <row r="19" spans="2:8" ht="15.75" x14ac:dyDescent="0.55000000000000004">
      <c r="B19" s="26"/>
      <c r="C19" s="27"/>
      <c r="D19" s="27"/>
      <c r="E19" s="28"/>
      <c r="F19" s="15" t="e">
        <f>AVERAGEIF(ENTRADAS!$C$7:C312,$B19,ENTRADAS!$F$7:F312)</f>
        <v>#DIV/0!</v>
      </c>
      <c r="G19" s="22" t="e">
        <f>VLOOKUP(PRODUTOS!$B19,ENTRADAS!$C$7:$H$300,5,0)</f>
        <v>#N/A</v>
      </c>
      <c r="H19" s="23"/>
    </row>
    <row r="20" spans="2:8" ht="15.75" x14ac:dyDescent="0.55000000000000004">
      <c r="B20" s="26"/>
      <c r="C20" s="27"/>
      <c r="D20" s="27"/>
      <c r="E20" s="28"/>
      <c r="F20" s="15" t="e">
        <f>AVERAGEIF(ENTRADAS!$C$7:C313,$B20,ENTRADAS!$F$7:F313)</f>
        <v>#DIV/0!</v>
      </c>
      <c r="G20" s="22" t="e">
        <f>VLOOKUP(PRODUTOS!$B20,ENTRADAS!$C$7:$H$300,5,0)</f>
        <v>#N/A</v>
      </c>
      <c r="H20" s="23"/>
    </row>
    <row r="21" spans="2:8" ht="15.75" customHeight="1" x14ac:dyDescent="0.55000000000000004">
      <c r="B21" s="26"/>
      <c r="C21" s="27"/>
      <c r="D21" s="27"/>
      <c r="E21" s="28"/>
      <c r="F21" s="15" t="e">
        <f>AVERAGEIF(ENTRADAS!$C$7:C314,$B21,ENTRADAS!$F$7:F314)</f>
        <v>#DIV/0!</v>
      </c>
      <c r="G21" s="22" t="e">
        <f>VLOOKUP(PRODUTOS!$B21,ENTRADAS!$C$7:$H$300,5,0)</f>
        <v>#N/A</v>
      </c>
      <c r="H21" s="23"/>
    </row>
    <row r="22" spans="2:8" ht="15.75" customHeight="1" x14ac:dyDescent="0.55000000000000004">
      <c r="B22" s="26"/>
      <c r="C22" s="27"/>
      <c r="D22" s="27"/>
      <c r="E22" s="28"/>
      <c r="F22" s="15" t="e">
        <f>AVERAGEIF(ENTRADAS!$C$7:C315,$B22,ENTRADAS!$F$7:F315)</f>
        <v>#DIV/0!</v>
      </c>
      <c r="G22" s="22" t="e">
        <f>VLOOKUP(PRODUTOS!$B22,ENTRADAS!$C$7:$H$300,5,0)</f>
        <v>#N/A</v>
      </c>
      <c r="H22" s="23"/>
    </row>
    <row r="23" spans="2:8" ht="15.75" customHeight="1" x14ac:dyDescent="0.55000000000000004">
      <c r="B23" s="26"/>
      <c r="C23" s="27"/>
      <c r="D23" s="27"/>
      <c r="E23" s="28"/>
      <c r="F23" s="15" t="e">
        <f>AVERAGEIF(ENTRADAS!$C$7:C316,$B23,ENTRADAS!$F$7:F316)</f>
        <v>#DIV/0!</v>
      </c>
      <c r="G23" s="22" t="e">
        <f>VLOOKUP(PRODUTOS!$B23,ENTRADAS!$C$7:$H$300,5,0)</f>
        <v>#N/A</v>
      </c>
      <c r="H23" s="23"/>
    </row>
    <row r="24" spans="2:8" ht="15.75" customHeight="1" x14ac:dyDescent="0.55000000000000004">
      <c r="B24" s="26"/>
      <c r="C24" s="27"/>
      <c r="D24" s="27"/>
      <c r="E24" s="28"/>
      <c r="F24" s="15" t="e">
        <f>AVERAGEIF(ENTRADAS!$C$7:C317,$B24,ENTRADAS!$F$7:F317)</f>
        <v>#DIV/0!</v>
      </c>
      <c r="G24" s="22" t="e">
        <f>VLOOKUP(PRODUTOS!$B24,ENTRADAS!$C$7:$H$300,5,0)</f>
        <v>#N/A</v>
      </c>
      <c r="H24" s="23"/>
    </row>
    <row r="25" spans="2:8" ht="15.75" customHeight="1" x14ac:dyDescent="0.55000000000000004">
      <c r="B25" s="26"/>
      <c r="C25" s="27"/>
      <c r="D25" s="27"/>
      <c r="E25" s="28"/>
      <c r="F25" s="15" t="e">
        <f>AVERAGEIF(ENTRADAS!$C$7:C318,$B25,ENTRADAS!$F$7:F318)</f>
        <v>#DIV/0!</v>
      </c>
      <c r="G25" s="22" t="e">
        <f>VLOOKUP(PRODUTOS!$B25,ENTRADAS!$C$7:$H$300,5,0)</f>
        <v>#N/A</v>
      </c>
      <c r="H25" s="23"/>
    </row>
    <row r="26" spans="2:8" ht="15.75" customHeight="1" x14ac:dyDescent="0.55000000000000004">
      <c r="B26" s="26"/>
      <c r="C26" s="27"/>
      <c r="D26" s="27"/>
      <c r="E26" s="28"/>
      <c r="F26" s="15" t="e">
        <f>AVERAGEIF(ENTRADAS!$C$7:C319,$B26,ENTRADAS!$F$7:F319)</f>
        <v>#DIV/0!</v>
      </c>
      <c r="G26" s="22" t="e">
        <f>VLOOKUP(PRODUTOS!$B26,ENTRADAS!$C$7:$H$300,5,0)</f>
        <v>#N/A</v>
      </c>
      <c r="H26" s="23"/>
    </row>
    <row r="27" spans="2:8" ht="15.75" customHeight="1" x14ac:dyDescent="0.55000000000000004">
      <c r="B27" s="26"/>
      <c r="C27" s="27"/>
      <c r="D27" s="27"/>
      <c r="E27" s="28"/>
      <c r="F27" s="15" t="e">
        <f>AVERAGEIF(ENTRADAS!$C$7:C320,$B27,ENTRADAS!$F$7:F320)</f>
        <v>#DIV/0!</v>
      </c>
      <c r="G27" s="22" t="e">
        <f>VLOOKUP(PRODUTOS!$B27,ENTRADAS!$C$7:$H$300,5,0)</f>
        <v>#N/A</v>
      </c>
      <c r="H27" s="23"/>
    </row>
    <row r="28" spans="2:8" ht="15.75" customHeight="1" x14ac:dyDescent="0.55000000000000004">
      <c r="B28" s="26"/>
      <c r="C28" s="27"/>
      <c r="D28" s="27"/>
      <c r="E28" s="28"/>
      <c r="F28" s="15" t="e">
        <f>AVERAGEIF(ENTRADAS!$C$7:C321,$B28,ENTRADAS!$F$7:F321)</f>
        <v>#DIV/0!</v>
      </c>
      <c r="G28" s="22" t="e">
        <f>VLOOKUP(PRODUTOS!$B28,ENTRADAS!$C$7:$H$300,5,0)</f>
        <v>#N/A</v>
      </c>
      <c r="H28" s="23"/>
    </row>
    <row r="29" spans="2:8" ht="15.75" customHeight="1" x14ac:dyDescent="0.55000000000000004">
      <c r="B29" s="26"/>
      <c r="C29" s="27"/>
      <c r="D29" s="27"/>
      <c r="E29" s="28"/>
      <c r="F29" s="15" t="e">
        <f>AVERAGEIF(ENTRADAS!$C$7:C322,$B29,ENTRADAS!$F$7:F322)</f>
        <v>#DIV/0!</v>
      </c>
      <c r="G29" s="22" t="e">
        <f>VLOOKUP(PRODUTOS!$B29,ENTRADAS!$C$7:$H$300,5,0)</f>
        <v>#N/A</v>
      </c>
      <c r="H29" s="23"/>
    </row>
    <row r="30" spans="2:8" ht="15.75" customHeight="1" x14ac:dyDescent="0.55000000000000004">
      <c r="B30" s="26"/>
      <c r="C30" s="27"/>
      <c r="D30" s="27"/>
      <c r="E30" s="28"/>
      <c r="F30" s="15" t="e">
        <f>AVERAGEIF(ENTRADAS!$C$7:C323,$B30,ENTRADAS!$F$7:F323)</f>
        <v>#DIV/0!</v>
      </c>
      <c r="G30" s="22" t="e">
        <f>VLOOKUP(PRODUTOS!$B30,ENTRADAS!$C$7:$H$300,5,0)</f>
        <v>#N/A</v>
      </c>
      <c r="H30" s="23"/>
    </row>
    <row r="31" spans="2:8" ht="15.75" customHeight="1" x14ac:dyDescent="0.55000000000000004">
      <c r="B31" s="26"/>
      <c r="C31" s="27"/>
      <c r="D31" s="27"/>
      <c r="E31" s="28"/>
      <c r="F31" s="15" t="e">
        <f>AVERAGEIF(ENTRADAS!$C$7:C324,$B31,ENTRADAS!$F$7:F324)</f>
        <v>#DIV/0!</v>
      </c>
      <c r="G31" s="22" t="e">
        <f>VLOOKUP(PRODUTOS!$B31,ENTRADAS!$C$7:$H$300,5,0)</f>
        <v>#N/A</v>
      </c>
      <c r="H31" s="23"/>
    </row>
    <row r="32" spans="2:8" ht="15.75" customHeight="1" x14ac:dyDescent="0.55000000000000004">
      <c r="B32" s="26"/>
      <c r="C32" s="27"/>
      <c r="D32" s="27"/>
      <c r="E32" s="28"/>
      <c r="F32" s="15" t="e">
        <f>AVERAGEIF(ENTRADAS!$C$7:C325,$B32,ENTRADAS!$F$7:F325)</f>
        <v>#DIV/0!</v>
      </c>
      <c r="G32" s="22" t="e">
        <f>VLOOKUP(PRODUTOS!$B32,ENTRADAS!$C$7:$H$300,5,0)</f>
        <v>#N/A</v>
      </c>
      <c r="H32" s="23"/>
    </row>
    <row r="33" spans="2:8" ht="15.75" customHeight="1" x14ac:dyDescent="0.55000000000000004">
      <c r="B33" s="26"/>
      <c r="C33" s="27"/>
      <c r="D33" s="27"/>
      <c r="E33" s="28"/>
      <c r="F33" s="15" t="e">
        <f>AVERAGEIF(ENTRADAS!$C$7:C326,$B33,ENTRADAS!$F$7:F326)</f>
        <v>#DIV/0!</v>
      </c>
      <c r="G33" s="22" t="e">
        <f>VLOOKUP(PRODUTOS!$B33,ENTRADAS!$C$7:$H$300,5,0)</f>
        <v>#N/A</v>
      </c>
      <c r="H33" s="23"/>
    </row>
    <row r="34" spans="2:8" ht="15.75" customHeight="1" x14ac:dyDescent="0.55000000000000004">
      <c r="B34" s="26"/>
      <c r="C34" s="27"/>
      <c r="D34" s="27"/>
      <c r="E34" s="28"/>
      <c r="F34" s="15" t="e">
        <f>AVERAGEIF(ENTRADAS!$C$7:C327,$B34,ENTRADAS!$F$7:F327)</f>
        <v>#DIV/0!</v>
      </c>
      <c r="G34" s="22" t="e">
        <f>VLOOKUP(PRODUTOS!$B34,ENTRADAS!$C$7:$H$300,5,0)</f>
        <v>#N/A</v>
      </c>
      <c r="H34" s="23"/>
    </row>
    <row r="35" spans="2:8" ht="15.75" customHeight="1" x14ac:dyDescent="0.55000000000000004">
      <c r="B35" s="26"/>
      <c r="C35" s="27"/>
      <c r="D35" s="27"/>
      <c r="E35" s="28"/>
      <c r="F35" s="15" t="e">
        <f>AVERAGEIF(ENTRADAS!$C$7:C328,$B35,ENTRADAS!$F$7:F328)</f>
        <v>#DIV/0!</v>
      </c>
      <c r="G35" s="22" t="e">
        <f>VLOOKUP(PRODUTOS!$B35,ENTRADAS!$C$7:$H$300,5,0)</f>
        <v>#N/A</v>
      </c>
      <c r="H35" s="23"/>
    </row>
    <row r="36" spans="2:8" ht="15.75" customHeight="1" x14ac:dyDescent="0.55000000000000004">
      <c r="B36" s="26"/>
      <c r="C36" s="27"/>
      <c r="D36" s="27"/>
      <c r="E36" s="28"/>
      <c r="F36" s="15" t="e">
        <f>AVERAGEIF(ENTRADAS!$C$7:C329,$B36,ENTRADAS!$F$7:F329)</f>
        <v>#DIV/0!</v>
      </c>
      <c r="G36" s="22" t="e">
        <f>VLOOKUP(PRODUTOS!$B36,ENTRADAS!$C$7:$H$300,5,0)</f>
        <v>#N/A</v>
      </c>
      <c r="H36" s="23"/>
    </row>
    <row r="37" spans="2:8" ht="15.75" customHeight="1" x14ac:dyDescent="0.55000000000000004">
      <c r="B37" s="26"/>
      <c r="C37" s="27"/>
      <c r="D37" s="27"/>
      <c r="E37" s="28"/>
      <c r="F37" s="15" t="e">
        <f>AVERAGEIF(ENTRADAS!$C$7:C330,$B37,ENTRADAS!$F$7:F330)</f>
        <v>#DIV/0!</v>
      </c>
      <c r="G37" s="22" t="e">
        <f>VLOOKUP(PRODUTOS!$B37,ENTRADAS!$C$7:$H$300,5,0)</f>
        <v>#N/A</v>
      </c>
      <c r="H37" s="23"/>
    </row>
    <row r="38" spans="2:8" ht="15.75" customHeight="1" x14ac:dyDescent="0.55000000000000004">
      <c r="B38" s="26"/>
      <c r="C38" s="27"/>
      <c r="D38" s="27"/>
      <c r="E38" s="28"/>
      <c r="F38" s="15" t="e">
        <f>AVERAGEIF(ENTRADAS!$C$7:C331,$B38,ENTRADAS!$F$7:F331)</f>
        <v>#DIV/0!</v>
      </c>
      <c r="G38" s="22" t="e">
        <f>VLOOKUP(PRODUTOS!$B38,ENTRADAS!$C$7:$H$300,5,0)</f>
        <v>#N/A</v>
      </c>
      <c r="H38" s="23"/>
    </row>
    <row r="39" spans="2:8" ht="15.75" customHeight="1" x14ac:dyDescent="0.55000000000000004">
      <c r="B39" s="26"/>
      <c r="C39" s="27"/>
      <c r="D39" s="27"/>
      <c r="E39" s="28"/>
      <c r="F39" s="15" t="e">
        <f>AVERAGEIF(ENTRADAS!$C$7:C332,$B39,ENTRADAS!$F$7:F332)</f>
        <v>#DIV/0!</v>
      </c>
      <c r="G39" s="22" t="e">
        <f>VLOOKUP(PRODUTOS!$B39,ENTRADAS!$C$7:$H$300,5,0)</f>
        <v>#N/A</v>
      </c>
      <c r="H39" s="23"/>
    </row>
    <row r="40" spans="2:8" ht="15.75" customHeight="1" x14ac:dyDescent="0.55000000000000004">
      <c r="B40" s="26"/>
      <c r="C40" s="27"/>
      <c r="D40" s="27"/>
      <c r="E40" s="28"/>
      <c r="F40" s="15" t="e">
        <f>AVERAGEIF(ENTRADAS!$C$7:C333,$B40,ENTRADAS!$F$7:F333)</f>
        <v>#DIV/0!</v>
      </c>
      <c r="G40" s="22" t="e">
        <f>VLOOKUP(PRODUTOS!$B40,ENTRADAS!$C$7:$H$300,5,0)</f>
        <v>#N/A</v>
      </c>
      <c r="H40" s="23"/>
    </row>
    <row r="41" spans="2:8" ht="15.75" customHeight="1" x14ac:dyDescent="0.55000000000000004">
      <c r="B41" s="26"/>
      <c r="C41" s="27"/>
      <c r="D41" s="27"/>
      <c r="E41" s="28"/>
      <c r="F41" s="15" t="e">
        <f>AVERAGEIF(ENTRADAS!$C$7:C334,$B41,ENTRADAS!$F$7:F334)</f>
        <v>#DIV/0!</v>
      </c>
      <c r="G41" s="22" t="e">
        <f>VLOOKUP(PRODUTOS!$B41,ENTRADAS!$C$7:$H$300,5,0)</f>
        <v>#N/A</v>
      </c>
      <c r="H41" s="23"/>
    </row>
    <row r="42" spans="2:8" ht="15.75" customHeight="1" x14ac:dyDescent="0.55000000000000004">
      <c r="B42" s="26"/>
      <c r="C42" s="27"/>
      <c r="D42" s="27"/>
      <c r="E42" s="28"/>
      <c r="F42" s="15" t="e">
        <f>AVERAGEIF(ENTRADAS!$C$7:C335,$B42,ENTRADAS!$F$7:F335)</f>
        <v>#DIV/0!</v>
      </c>
      <c r="G42" s="22" t="e">
        <f>VLOOKUP(PRODUTOS!$B42,ENTRADAS!$C$7:$H$300,5,0)</f>
        <v>#N/A</v>
      </c>
      <c r="H42" s="23"/>
    </row>
    <row r="43" spans="2:8" ht="15.75" customHeight="1" x14ac:dyDescent="0.55000000000000004">
      <c r="B43" s="26"/>
      <c r="C43" s="27"/>
      <c r="D43" s="27"/>
      <c r="E43" s="28"/>
      <c r="F43" s="15" t="e">
        <f>AVERAGEIF(ENTRADAS!$C$7:C336,$B43,ENTRADAS!$F$7:F336)</f>
        <v>#DIV/0!</v>
      </c>
      <c r="G43" s="22" t="e">
        <f>VLOOKUP(PRODUTOS!$B43,ENTRADAS!$C$7:$H$300,5,0)</f>
        <v>#N/A</v>
      </c>
      <c r="H43" s="23"/>
    </row>
    <row r="44" spans="2:8" ht="15.75" customHeight="1" x14ac:dyDescent="0.55000000000000004">
      <c r="B44" s="26"/>
      <c r="C44" s="27"/>
      <c r="D44" s="27"/>
      <c r="E44" s="28"/>
      <c r="F44" s="15" t="e">
        <f>AVERAGEIF(ENTRADAS!$C$7:C337,$B44,ENTRADAS!$F$7:F337)</f>
        <v>#DIV/0!</v>
      </c>
      <c r="G44" s="22" t="e">
        <f>VLOOKUP(PRODUTOS!$B44,ENTRADAS!$C$7:$H$300,5,0)</f>
        <v>#N/A</v>
      </c>
      <c r="H44" s="23"/>
    </row>
    <row r="45" spans="2:8" ht="15.75" customHeight="1" x14ac:dyDescent="0.55000000000000004">
      <c r="B45" s="26"/>
      <c r="C45" s="27"/>
      <c r="D45" s="27"/>
      <c r="E45" s="28"/>
      <c r="F45" s="15" t="e">
        <f>AVERAGEIF(ENTRADAS!$C$7:C338,$B45,ENTRADAS!$F$7:F338)</f>
        <v>#DIV/0!</v>
      </c>
      <c r="G45" s="22" t="e">
        <f>VLOOKUP(PRODUTOS!$B45,ENTRADAS!$C$7:$H$300,5,0)</f>
        <v>#N/A</v>
      </c>
      <c r="H45" s="23"/>
    </row>
    <row r="46" spans="2:8" ht="15.75" customHeight="1" x14ac:dyDescent="0.55000000000000004">
      <c r="B46" s="26"/>
      <c r="C46" s="27"/>
      <c r="D46" s="27"/>
      <c r="E46" s="28"/>
      <c r="F46" s="15" t="e">
        <f>AVERAGEIF(ENTRADAS!$C$7:C339,$B46,ENTRADAS!$F$7:F339)</f>
        <v>#DIV/0!</v>
      </c>
      <c r="G46" s="22" t="e">
        <f>VLOOKUP(PRODUTOS!$B46,ENTRADAS!$C$7:$H$300,5,0)</f>
        <v>#N/A</v>
      </c>
      <c r="H46" s="23"/>
    </row>
    <row r="47" spans="2:8" ht="15.75" customHeight="1" x14ac:dyDescent="0.55000000000000004">
      <c r="B47" s="26"/>
      <c r="C47" s="27"/>
      <c r="D47" s="27"/>
      <c r="E47" s="28"/>
      <c r="F47" s="15" t="e">
        <f>AVERAGEIF(ENTRADAS!$C$7:C340,$B47,ENTRADAS!$F$7:F340)</f>
        <v>#DIV/0!</v>
      </c>
      <c r="G47" s="22" t="e">
        <f>VLOOKUP(PRODUTOS!$B47,ENTRADAS!$C$7:$H$300,5,0)</f>
        <v>#N/A</v>
      </c>
      <c r="H47" s="23"/>
    </row>
    <row r="48" spans="2:8" ht="15.75" customHeight="1" x14ac:dyDescent="0.55000000000000004">
      <c r="B48" s="26"/>
      <c r="C48" s="27"/>
      <c r="D48" s="27"/>
      <c r="E48" s="28"/>
      <c r="F48" s="15" t="e">
        <f>AVERAGEIF(ENTRADAS!$C$7:C341,$B48,ENTRADAS!$F$7:F341)</f>
        <v>#DIV/0!</v>
      </c>
      <c r="G48" s="22" t="e">
        <f>VLOOKUP(PRODUTOS!$B48,ENTRADAS!$C$7:$H$300,5,0)</f>
        <v>#N/A</v>
      </c>
      <c r="H48" s="23"/>
    </row>
    <row r="49" spans="2:8" ht="15.75" customHeight="1" x14ac:dyDescent="0.55000000000000004">
      <c r="B49" s="26"/>
      <c r="C49" s="27"/>
      <c r="D49" s="27"/>
      <c r="E49" s="28"/>
      <c r="F49" s="15" t="e">
        <f>AVERAGEIF(ENTRADAS!$C$7:C342,$B49,ENTRADAS!$F$7:F342)</f>
        <v>#DIV/0!</v>
      </c>
      <c r="G49" s="22" t="e">
        <f>VLOOKUP(PRODUTOS!$B49,ENTRADAS!$C$7:$H$300,5,0)</f>
        <v>#N/A</v>
      </c>
      <c r="H49" s="23"/>
    </row>
    <row r="50" spans="2:8" ht="15.75" customHeight="1" x14ac:dyDescent="0.55000000000000004">
      <c r="B50" s="26"/>
      <c r="C50" s="27"/>
      <c r="D50" s="27"/>
      <c r="E50" s="28"/>
      <c r="F50" s="15" t="e">
        <f>AVERAGEIF(ENTRADAS!$C$7:C343,$B50,ENTRADAS!$F$7:F343)</f>
        <v>#DIV/0!</v>
      </c>
      <c r="G50" s="22" t="e">
        <f>VLOOKUP(PRODUTOS!$B50,ENTRADAS!$C$7:$H$300,5,0)</f>
        <v>#N/A</v>
      </c>
      <c r="H50" s="23"/>
    </row>
    <row r="51" spans="2:8" ht="15.75" customHeight="1" x14ac:dyDescent="0.55000000000000004">
      <c r="B51" s="26"/>
      <c r="C51" s="27"/>
      <c r="D51" s="27"/>
      <c r="E51" s="28"/>
      <c r="F51" s="15" t="e">
        <f>AVERAGEIF(ENTRADAS!$C$7:C344,$B51,ENTRADAS!$F$7:F344)</f>
        <v>#DIV/0!</v>
      </c>
      <c r="G51" s="22" t="e">
        <f>VLOOKUP(PRODUTOS!$B51,ENTRADAS!$C$7:$H$300,5,0)</f>
        <v>#N/A</v>
      </c>
      <c r="H51" s="23"/>
    </row>
    <row r="52" spans="2:8" ht="15.75" customHeight="1" x14ac:dyDescent="0.55000000000000004">
      <c r="B52" s="26"/>
      <c r="C52" s="27"/>
      <c r="D52" s="27"/>
      <c r="E52" s="28"/>
      <c r="F52" s="15" t="e">
        <f>AVERAGEIF(ENTRADAS!$C$7:C345,$B52,ENTRADAS!$F$7:F345)</f>
        <v>#DIV/0!</v>
      </c>
      <c r="G52" s="22" t="e">
        <f>VLOOKUP(PRODUTOS!$B52,ENTRADAS!$C$7:$H$300,5,0)</f>
        <v>#N/A</v>
      </c>
      <c r="H52" s="23"/>
    </row>
    <row r="53" spans="2:8" ht="15.75" customHeight="1" x14ac:dyDescent="0.55000000000000004">
      <c r="B53" s="26"/>
      <c r="C53" s="27"/>
      <c r="D53" s="27"/>
      <c r="E53" s="28"/>
      <c r="F53" s="15" t="e">
        <f>AVERAGEIF(ENTRADAS!$C$7:C346,$B53,ENTRADAS!$F$7:F346)</f>
        <v>#DIV/0!</v>
      </c>
      <c r="G53" s="22" t="e">
        <f>VLOOKUP(PRODUTOS!$B53,ENTRADAS!$C$7:$H$300,5,0)</f>
        <v>#N/A</v>
      </c>
      <c r="H53" s="23"/>
    </row>
    <row r="54" spans="2:8" ht="15.75" customHeight="1" x14ac:dyDescent="0.55000000000000004">
      <c r="B54" s="26"/>
      <c r="C54" s="27"/>
      <c r="D54" s="27"/>
      <c r="E54" s="28"/>
      <c r="F54" s="15" t="e">
        <f>AVERAGEIF(ENTRADAS!$C$7:C347,$B54,ENTRADAS!$F$7:F347)</f>
        <v>#DIV/0!</v>
      </c>
      <c r="G54" s="22" t="e">
        <f>VLOOKUP(PRODUTOS!$B54,ENTRADAS!$C$7:$H$300,5,0)</f>
        <v>#N/A</v>
      </c>
      <c r="H54" s="23"/>
    </row>
    <row r="55" spans="2:8" ht="15.75" customHeight="1" x14ac:dyDescent="0.55000000000000004">
      <c r="B55" s="26"/>
      <c r="C55" s="27"/>
      <c r="D55" s="27"/>
      <c r="E55" s="28"/>
      <c r="F55" s="15" t="e">
        <f>AVERAGEIF(ENTRADAS!$C$7:C348,$B55,ENTRADAS!$F$7:F348)</f>
        <v>#DIV/0!</v>
      </c>
      <c r="G55" s="22" t="e">
        <f>VLOOKUP(PRODUTOS!$B55,ENTRADAS!$C$7:$H$300,5,0)</f>
        <v>#N/A</v>
      </c>
      <c r="H55" s="23"/>
    </row>
    <row r="56" spans="2:8" ht="15.75" customHeight="1" x14ac:dyDescent="0.55000000000000004">
      <c r="B56" s="26"/>
      <c r="C56" s="27"/>
      <c r="D56" s="27"/>
      <c r="E56" s="28"/>
      <c r="F56" s="15" t="e">
        <f>AVERAGEIF(ENTRADAS!$C$7:C349,$B56,ENTRADAS!$F$7:F349)</f>
        <v>#DIV/0!</v>
      </c>
      <c r="G56" s="22" t="e">
        <f>VLOOKUP(PRODUTOS!$B56,ENTRADAS!$C$7:$H$300,5,0)</f>
        <v>#N/A</v>
      </c>
      <c r="H56" s="23"/>
    </row>
    <row r="57" spans="2:8" ht="15.75" customHeight="1" x14ac:dyDescent="0.55000000000000004">
      <c r="B57" s="26"/>
      <c r="C57" s="27"/>
      <c r="D57" s="27"/>
      <c r="E57" s="28"/>
      <c r="F57" s="15" t="e">
        <f>AVERAGEIF(ENTRADAS!$C$7:C350,$B57,ENTRADAS!$F$7:F350)</f>
        <v>#DIV/0!</v>
      </c>
      <c r="G57" s="22" t="e">
        <f>VLOOKUP(PRODUTOS!$B57,ENTRADAS!$C$7:$H$300,5,0)</f>
        <v>#N/A</v>
      </c>
      <c r="H57" s="23"/>
    </row>
    <row r="58" spans="2:8" ht="15.75" customHeight="1" x14ac:dyDescent="0.55000000000000004">
      <c r="B58" s="26"/>
      <c r="C58" s="27"/>
      <c r="D58" s="27"/>
      <c r="E58" s="28"/>
      <c r="F58" s="15" t="e">
        <f>AVERAGEIF(ENTRADAS!$C$7:C351,$B58,ENTRADAS!$F$7:F351)</f>
        <v>#DIV/0!</v>
      </c>
      <c r="G58" s="22" t="e">
        <f>VLOOKUP(PRODUTOS!$B58,ENTRADAS!$C$7:$H$300,5,0)</f>
        <v>#N/A</v>
      </c>
      <c r="H58" s="23"/>
    </row>
    <row r="59" spans="2:8" ht="15.75" customHeight="1" x14ac:dyDescent="0.55000000000000004">
      <c r="B59" s="26"/>
      <c r="C59" s="27"/>
      <c r="D59" s="27"/>
      <c r="E59" s="28"/>
      <c r="F59" s="15" t="e">
        <f>AVERAGEIF(ENTRADAS!$C$7:C352,$B59,ENTRADAS!$F$7:F352)</f>
        <v>#DIV/0!</v>
      </c>
      <c r="G59" s="22" t="e">
        <f>VLOOKUP(PRODUTOS!$B59,ENTRADAS!$C$7:$H$300,5,0)</f>
        <v>#N/A</v>
      </c>
      <c r="H59" s="23"/>
    </row>
    <row r="60" spans="2:8" ht="15.75" customHeight="1" x14ac:dyDescent="0.55000000000000004">
      <c r="B60" s="26"/>
      <c r="C60" s="27"/>
      <c r="D60" s="27"/>
      <c r="E60" s="28"/>
      <c r="F60" s="15" t="e">
        <f>AVERAGEIF(ENTRADAS!$C$7:C353,$B60,ENTRADAS!$F$7:F353)</f>
        <v>#DIV/0!</v>
      </c>
      <c r="G60" s="22" t="e">
        <f>VLOOKUP(PRODUTOS!$B60,ENTRADAS!$C$7:$H$300,5,0)</f>
        <v>#N/A</v>
      </c>
      <c r="H60" s="23"/>
    </row>
    <row r="61" spans="2:8" ht="15.75" customHeight="1" x14ac:dyDescent="0.55000000000000004">
      <c r="B61" s="26"/>
      <c r="C61" s="27"/>
      <c r="D61" s="27"/>
      <c r="E61" s="28"/>
      <c r="F61" s="15" t="e">
        <f>AVERAGEIF(ENTRADAS!$C$7:C354,$B61,ENTRADAS!$F$7:F354)</f>
        <v>#DIV/0!</v>
      </c>
      <c r="G61" s="22" t="e">
        <f>VLOOKUP(PRODUTOS!$B61,ENTRADAS!$C$7:$H$300,5,0)</f>
        <v>#N/A</v>
      </c>
      <c r="H61" s="23"/>
    </row>
    <row r="62" spans="2:8" ht="15.75" customHeight="1" x14ac:dyDescent="0.55000000000000004">
      <c r="B62" s="26"/>
      <c r="C62" s="27"/>
      <c r="D62" s="27"/>
      <c r="E62" s="28"/>
      <c r="F62" s="15" t="e">
        <f>AVERAGEIF(ENTRADAS!$C$7:C355,$B62,ENTRADAS!$F$7:F355)</f>
        <v>#DIV/0!</v>
      </c>
      <c r="G62" s="22" t="e">
        <f>VLOOKUP(PRODUTOS!$B62,ENTRADAS!$C$7:$H$300,5,0)</f>
        <v>#N/A</v>
      </c>
      <c r="H62" s="23"/>
    </row>
    <row r="63" spans="2:8" ht="15.75" customHeight="1" x14ac:dyDescent="0.55000000000000004">
      <c r="B63" s="26"/>
      <c r="C63" s="27"/>
      <c r="D63" s="27"/>
      <c r="E63" s="28"/>
      <c r="F63" s="15" t="e">
        <f>AVERAGEIF(ENTRADAS!$C$7:C356,$B63,ENTRADAS!$F$7:F356)</f>
        <v>#DIV/0!</v>
      </c>
      <c r="G63" s="22" t="e">
        <f>VLOOKUP(PRODUTOS!$B63,ENTRADAS!$C$7:$H$300,5,0)</f>
        <v>#N/A</v>
      </c>
      <c r="H63" s="23"/>
    </row>
    <row r="64" spans="2:8" ht="15.75" customHeight="1" x14ac:dyDescent="0.55000000000000004">
      <c r="B64" s="26"/>
      <c r="C64" s="27"/>
      <c r="D64" s="27"/>
      <c r="E64" s="28"/>
      <c r="F64" s="15" t="e">
        <f>AVERAGEIF(ENTRADAS!$C$7:C357,$B64,ENTRADAS!$F$7:F357)</f>
        <v>#DIV/0!</v>
      </c>
      <c r="G64" s="22" t="e">
        <f>VLOOKUP(PRODUTOS!$B64,ENTRADAS!$C$7:$H$300,5,0)</f>
        <v>#N/A</v>
      </c>
      <c r="H64" s="23"/>
    </row>
    <row r="65" spans="2:8" ht="15.75" customHeight="1" x14ac:dyDescent="0.55000000000000004">
      <c r="B65" s="26"/>
      <c r="C65" s="27"/>
      <c r="D65" s="27"/>
      <c r="E65" s="28"/>
      <c r="F65" s="15" t="e">
        <f>AVERAGEIF(ENTRADAS!$C$7:C358,$B65,ENTRADAS!$F$7:F358)</f>
        <v>#DIV/0!</v>
      </c>
      <c r="G65" s="22" t="e">
        <f>VLOOKUP(PRODUTOS!$B65,ENTRADAS!$C$7:$H$300,5,0)</f>
        <v>#N/A</v>
      </c>
      <c r="H65" s="23"/>
    </row>
    <row r="66" spans="2:8" ht="15.75" customHeight="1" x14ac:dyDescent="0.55000000000000004">
      <c r="B66" s="26"/>
      <c r="C66" s="27"/>
      <c r="D66" s="27"/>
      <c r="E66" s="28"/>
      <c r="F66" s="15" t="e">
        <f>AVERAGEIF(ENTRADAS!$C$7:C359,$B66,ENTRADAS!$F$7:F359)</f>
        <v>#DIV/0!</v>
      </c>
      <c r="G66" s="22" t="e">
        <f>VLOOKUP(PRODUTOS!$B66,ENTRADAS!$C$7:$H$300,5,0)</f>
        <v>#N/A</v>
      </c>
      <c r="H66" s="23"/>
    </row>
    <row r="67" spans="2:8" ht="15.75" customHeight="1" x14ac:dyDescent="0.55000000000000004">
      <c r="B67" s="26"/>
      <c r="C67" s="27"/>
      <c r="D67" s="27"/>
      <c r="E67" s="28"/>
      <c r="F67" s="15" t="e">
        <f>AVERAGEIF(ENTRADAS!$C$7:C360,$B67,ENTRADAS!$F$7:F360)</f>
        <v>#DIV/0!</v>
      </c>
      <c r="G67" s="22" t="e">
        <f>VLOOKUP(PRODUTOS!$B67,ENTRADAS!$C$7:$H$300,5,0)</f>
        <v>#N/A</v>
      </c>
      <c r="H67" s="23"/>
    </row>
    <row r="68" spans="2:8" ht="15.75" customHeight="1" x14ac:dyDescent="0.55000000000000004">
      <c r="B68" s="26"/>
      <c r="C68" s="27"/>
      <c r="D68" s="27"/>
      <c r="E68" s="28"/>
      <c r="F68" s="15" t="e">
        <f>AVERAGEIF(ENTRADAS!$C$7:C361,$B68,ENTRADAS!$F$7:F361)</f>
        <v>#DIV/0!</v>
      </c>
      <c r="G68" s="22" t="e">
        <f>VLOOKUP(PRODUTOS!$B68,ENTRADAS!$C$7:$H$300,5,0)</f>
        <v>#N/A</v>
      </c>
      <c r="H68" s="23"/>
    </row>
    <row r="69" spans="2:8" ht="15.75" customHeight="1" x14ac:dyDescent="0.55000000000000004">
      <c r="B69" s="26"/>
      <c r="C69" s="27"/>
      <c r="D69" s="27"/>
      <c r="E69" s="28"/>
      <c r="F69" s="15" t="e">
        <f>AVERAGEIF(ENTRADAS!$C$7:C362,$B69,ENTRADAS!$F$7:F362)</f>
        <v>#DIV/0!</v>
      </c>
      <c r="G69" s="22" t="e">
        <f>VLOOKUP(PRODUTOS!$B69,ENTRADAS!$C$7:$H$300,5,0)</f>
        <v>#N/A</v>
      </c>
      <c r="H69" s="23"/>
    </row>
    <row r="70" spans="2:8" ht="15.75" customHeight="1" x14ac:dyDescent="0.55000000000000004">
      <c r="B70" s="26"/>
      <c r="C70" s="27"/>
      <c r="D70" s="27"/>
      <c r="E70" s="28"/>
      <c r="F70" s="15" t="e">
        <f>AVERAGEIF(ENTRADAS!$C$7:C363,$B70,ENTRADAS!$F$7:F363)</f>
        <v>#DIV/0!</v>
      </c>
      <c r="G70" s="22" t="e">
        <f>VLOOKUP(PRODUTOS!$B70,ENTRADAS!$C$7:$H$300,5,0)</f>
        <v>#N/A</v>
      </c>
      <c r="H70" s="23"/>
    </row>
    <row r="71" spans="2:8" ht="15.75" customHeight="1" x14ac:dyDescent="0.55000000000000004">
      <c r="B71" s="26"/>
      <c r="C71" s="27"/>
      <c r="D71" s="27"/>
      <c r="E71" s="28"/>
      <c r="F71" s="15" t="e">
        <f>AVERAGEIF(ENTRADAS!$C$7:C364,$B71,ENTRADAS!$F$7:F364)</f>
        <v>#DIV/0!</v>
      </c>
      <c r="G71" s="22" t="e">
        <f>VLOOKUP(PRODUTOS!$B71,ENTRADAS!$C$7:$H$300,5,0)</f>
        <v>#N/A</v>
      </c>
      <c r="H71" s="23"/>
    </row>
    <row r="72" spans="2:8" ht="15.75" customHeight="1" x14ac:dyDescent="0.55000000000000004">
      <c r="B72" s="26"/>
      <c r="C72" s="27"/>
      <c r="D72" s="27"/>
      <c r="E72" s="28"/>
      <c r="F72" s="15" t="e">
        <f>AVERAGEIF(ENTRADAS!$C$7:C365,$B72,ENTRADAS!$F$7:F365)</f>
        <v>#DIV/0!</v>
      </c>
      <c r="G72" s="22" t="e">
        <f>VLOOKUP(PRODUTOS!$B72,ENTRADAS!$C$7:$H$300,5,0)</f>
        <v>#N/A</v>
      </c>
      <c r="H72" s="23"/>
    </row>
    <row r="73" spans="2:8" ht="15.75" customHeight="1" x14ac:dyDescent="0.55000000000000004">
      <c r="B73" s="26"/>
      <c r="C73" s="27"/>
      <c r="D73" s="27"/>
      <c r="E73" s="28"/>
      <c r="F73" s="15" t="e">
        <f>AVERAGEIF(ENTRADAS!$C$7:C366,$B73,ENTRADAS!$F$7:F366)</f>
        <v>#DIV/0!</v>
      </c>
      <c r="G73" s="22" t="e">
        <f>VLOOKUP(PRODUTOS!$B73,ENTRADAS!$C$7:$H$300,5,0)</f>
        <v>#N/A</v>
      </c>
      <c r="H73" s="23"/>
    </row>
    <row r="74" spans="2:8" ht="15.75" customHeight="1" x14ac:dyDescent="0.55000000000000004">
      <c r="B74" s="26"/>
      <c r="C74" s="27"/>
      <c r="D74" s="27"/>
      <c r="E74" s="28"/>
      <c r="F74" s="15" t="e">
        <f>AVERAGEIF(ENTRADAS!$C$7:C367,$B74,ENTRADAS!$F$7:F367)</f>
        <v>#DIV/0!</v>
      </c>
      <c r="G74" s="22" t="e">
        <f>VLOOKUP(PRODUTOS!$B74,ENTRADAS!$C$7:$H$300,5,0)</f>
        <v>#N/A</v>
      </c>
      <c r="H74" s="23"/>
    </row>
    <row r="75" spans="2:8" ht="15.75" customHeight="1" x14ac:dyDescent="0.55000000000000004">
      <c r="B75" s="26"/>
      <c r="C75" s="27"/>
      <c r="D75" s="27"/>
      <c r="E75" s="28"/>
      <c r="F75" s="15" t="e">
        <f>AVERAGEIF(ENTRADAS!$C$7:C368,$B75,ENTRADAS!$F$7:F368)</f>
        <v>#DIV/0!</v>
      </c>
      <c r="G75" s="22" t="e">
        <f>VLOOKUP(PRODUTOS!$B75,ENTRADAS!$C$7:$H$300,5,0)</f>
        <v>#N/A</v>
      </c>
      <c r="H75" s="23"/>
    </row>
    <row r="76" spans="2:8" ht="15.75" customHeight="1" x14ac:dyDescent="0.55000000000000004">
      <c r="B76" s="26"/>
      <c r="C76" s="27"/>
      <c r="D76" s="27"/>
      <c r="E76" s="28"/>
      <c r="F76" s="15" t="e">
        <f>AVERAGEIF(ENTRADAS!$C$7:C369,$B76,ENTRADAS!$F$7:F369)</f>
        <v>#DIV/0!</v>
      </c>
      <c r="G76" s="22" t="e">
        <f>VLOOKUP(PRODUTOS!$B76,ENTRADAS!$C$7:$H$300,5,0)</f>
        <v>#N/A</v>
      </c>
      <c r="H76" s="23"/>
    </row>
    <row r="77" spans="2:8" ht="15.75" customHeight="1" x14ac:dyDescent="0.55000000000000004">
      <c r="B77" s="26"/>
      <c r="C77" s="27"/>
      <c r="D77" s="27"/>
      <c r="E77" s="28"/>
      <c r="F77" s="15" t="e">
        <f>AVERAGEIF(ENTRADAS!$C$7:C370,$B77,ENTRADAS!$F$7:F370)</f>
        <v>#DIV/0!</v>
      </c>
      <c r="G77" s="22" t="e">
        <f>VLOOKUP(PRODUTOS!$B77,ENTRADAS!$C$7:$H$300,5,0)</f>
        <v>#N/A</v>
      </c>
      <c r="H77" s="23"/>
    </row>
    <row r="78" spans="2:8" ht="15.75" customHeight="1" x14ac:dyDescent="0.55000000000000004">
      <c r="B78" s="26"/>
      <c r="C78" s="27"/>
      <c r="D78" s="27"/>
      <c r="E78" s="28"/>
      <c r="F78" s="15" t="e">
        <f>AVERAGEIF(ENTRADAS!$C$7:C371,$B78,ENTRADAS!$F$7:F371)</f>
        <v>#DIV/0!</v>
      </c>
      <c r="G78" s="22" t="e">
        <f>VLOOKUP(PRODUTOS!$B78,ENTRADAS!$C$7:$H$300,5,0)</f>
        <v>#N/A</v>
      </c>
      <c r="H78" s="23"/>
    </row>
    <row r="79" spans="2:8" ht="15.75" customHeight="1" x14ac:dyDescent="0.55000000000000004">
      <c r="B79" s="26"/>
      <c r="C79" s="27"/>
      <c r="D79" s="27"/>
      <c r="E79" s="28"/>
      <c r="F79" s="15" t="e">
        <f>AVERAGEIF(ENTRADAS!$C$7:C372,$B79,ENTRADAS!$F$7:F372)</f>
        <v>#DIV/0!</v>
      </c>
      <c r="G79" s="22" t="e">
        <f>VLOOKUP(PRODUTOS!$B79,ENTRADAS!$C$7:$H$300,5,0)</f>
        <v>#N/A</v>
      </c>
      <c r="H79" s="23"/>
    </row>
    <row r="80" spans="2:8" ht="15.75" customHeight="1" x14ac:dyDescent="0.55000000000000004">
      <c r="B80" s="26"/>
      <c r="C80" s="27"/>
      <c r="D80" s="27"/>
      <c r="E80" s="28"/>
      <c r="F80" s="15" t="e">
        <f>AVERAGEIF(ENTRADAS!$C$7:C373,$B80,ENTRADAS!$F$7:F373)</f>
        <v>#DIV/0!</v>
      </c>
      <c r="G80" s="22" t="e">
        <f>VLOOKUP(PRODUTOS!$B80,ENTRADAS!$C$7:$H$300,5,0)</f>
        <v>#N/A</v>
      </c>
      <c r="H80" s="23"/>
    </row>
    <row r="81" spans="2:8" ht="15.75" customHeight="1" x14ac:dyDescent="0.55000000000000004">
      <c r="B81" s="26"/>
      <c r="C81" s="27"/>
      <c r="D81" s="27"/>
      <c r="E81" s="28"/>
      <c r="F81" s="15" t="e">
        <f>AVERAGEIF(ENTRADAS!$C$7:C374,$B81,ENTRADAS!$F$7:F374)</f>
        <v>#DIV/0!</v>
      </c>
      <c r="G81" s="22" t="e">
        <f>VLOOKUP(PRODUTOS!$B81,ENTRADAS!$C$7:$H$300,5,0)</f>
        <v>#N/A</v>
      </c>
      <c r="H81" s="23"/>
    </row>
    <row r="82" spans="2:8" ht="15.75" customHeight="1" x14ac:dyDescent="0.55000000000000004">
      <c r="B82" s="26"/>
      <c r="C82" s="27"/>
      <c r="D82" s="27"/>
      <c r="E82" s="28"/>
      <c r="F82" s="15" t="e">
        <f>AVERAGEIF(ENTRADAS!$C$7:C375,$B82,ENTRADAS!$F$7:F375)</f>
        <v>#DIV/0!</v>
      </c>
      <c r="G82" s="22" t="e">
        <f>VLOOKUP(PRODUTOS!$B82,ENTRADAS!$C$7:$H$300,5,0)</f>
        <v>#N/A</v>
      </c>
      <c r="H82" s="23"/>
    </row>
    <row r="83" spans="2:8" ht="15.75" customHeight="1" x14ac:dyDescent="0.55000000000000004">
      <c r="B83" s="26"/>
      <c r="C83" s="27"/>
      <c r="D83" s="27"/>
      <c r="E83" s="28"/>
      <c r="F83" s="15" t="e">
        <f>AVERAGEIF(ENTRADAS!$C$7:C376,$B83,ENTRADAS!$F$7:F376)</f>
        <v>#DIV/0!</v>
      </c>
      <c r="G83" s="22" t="e">
        <f>VLOOKUP(PRODUTOS!$B83,ENTRADAS!$C$7:$H$300,5,0)</f>
        <v>#N/A</v>
      </c>
      <c r="H83" s="23"/>
    </row>
    <row r="84" spans="2:8" ht="15.75" customHeight="1" x14ac:dyDescent="0.55000000000000004">
      <c r="B84" s="26"/>
      <c r="C84" s="27"/>
      <c r="D84" s="27"/>
      <c r="E84" s="28"/>
      <c r="F84" s="15" t="e">
        <f>AVERAGEIF(ENTRADAS!$C$7:C377,$B84,ENTRADAS!$F$7:F377)</f>
        <v>#DIV/0!</v>
      </c>
      <c r="G84" s="22" t="e">
        <f>VLOOKUP(PRODUTOS!$B84,ENTRADAS!$C$7:$H$300,5,0)</f>
        <v>#N/A</v>
      </c>
      <c r="H84" s="23"/>
    </row>
    <row r="85" spans="2:8" ht="15.75" customHeight="1" x14ac:dyDescent="0.55000000000000004">
      <c r="B85" s="26"/>
      <c r="C85" s="27"/>
      <c r="D85" s="27"/>
      <c r="E85" s="28"/>
      <c r="F85" s="15" t="e">
        <f>AVERAGEIF(ENTRADAS!$C$7:C378,$B85,ENTRADAS!$F$7:F378)</f>
        <v>#DIV/0!</v>
      </c>
      <c r="G85" s="22" t="e">
        <f>VLOOKUP(PRODUTOS!$B85,ENTRADAS!$C$7:$H$300,5,0)</f>
        <v>#N/A</v>
      </c>
      <c r="H85" s="23"/>
    </row>
    <row r="86" spans="2:8" ht="15.75" customHeight="1" x14ac:dyDescent="0.55000000000000004">
      <c r="B86" s="26"/>
      <c r="C86" s="27"/>
      <c r="D86" s="27"/>
      <c r="E86" s="28"/>
      <c r="F86" s="15" t="e">
        <f>AVERAGEIF(ENTRADAS!$C$7:C379,$B86,ENTRADAS!$F$7:F379)</f>
        <v>#DIV/0!</v>
      </c>
      <c r="G86" s="22" t="e">
        <f>VLOOKUP(PRODUTOS!$B86,ENTRADAS!$C$7:$H$300,5,0)</f>
        <v>#N/A</v>
      </c>
      <c r="H86" s="23"/>
    </row>
    <row r="87" spans="2:8" ht="15.75" customHeight="1" x14ac:dyDescent="0.55000000000000004">
      <c r="B87" s="26"/>
      <c r="C87" s="27"/>
      <c r="D87" s="27"/>
      <c r="E87" s="28"/>
      <c r="F87" s="15" t="e">
        <f>AVERAGEIF(ENTRADAS!$C$7:C380,$B87,ENTRADAS!$F$7:F380)</f>
        <v>#DIV/0!</v>
      </c>
      <c r="G87" s="22" t="e">
        <f>VLOOKUP(PRODUTOS!$B87,ENTRADAS!$C$7:$H$300,5,0)</f>
        <v>#N/A</v>
      </c>
      <c r="H87" s="23"/>
    </row>
    <row r="88" spans="2:8" ht="15.75" customHeight="1" x14ac:dyDescent="0.55000000000000004">
      <c r="B88" s="26"/>
      <c r="C88" s="27"/>
      <c r="D88" s="27"/>
      <c r="E88" s="28"/>
      <c r="F88" s="15" t="e">
        <f>AVERAGEIF(ENTRADAS!$C$7:C381,$B88,ENTRADAS!$F$7:F381)</f>
        <v>#DIV/0!</v>
      </c>
      <c r="G88" s="22" t="e">
        <f>VLOOKUP(PRODUTOS!$B88,ENTRADAS!$C$7:$H$300,5,0)</f>
        <v>#N/A</v>
      </c>
      <c r="H88" s="23"/>
    </row>
    <row r="89" spans="2:8" ht="15.75" customHeight="1" x14ac:dyDescent="0.55000000000000004">
      <c r="B89" s="26"/>
      <c r="C89" s="27"/>
      <c r="D89" s="27"/>
      <c r="E89" s="28"/>
      <c r="F89" s="15" t="e">
        <f>AVERAGEIF(ENTRADAS!$C$7:C382,$B89,ENTRADAS!$F$7:F382)</f>
        <v>#DIV/0!</v>
      </c>
      <c r="G89" s="22" t="e">
        <f>VLOOKUP(PRODUTOS!$B89,ENTRADAS!$C$7:$H$300,5,0)</f>
        <v>#N/A</v>
      </c>
      <c r="H89" s="23"/>
    </row>
    <row r="90" spans="2:8" ht="15.75" customHeight="1" x14ac:dyDescent="0.55000000000000004">
      <c r="B90" s="26"/>
      <c r="C90" s="27"/>
      <c r="D90" s="27"/>
      <c r="E90" s="28"/>
      <c r="F90" s="15" t="e">
        <f>AVERAGEIF(ENTRADAS!$C$7:C383,$B90,ENTRADAS!$F$7:F383)</f>
        <v>#DIV/0!</v>
      </c>
      <c r="G90" s="22" t="e">
        <f>VLOOKUP(PRODUTOS!$B90,ENTRADAS!$C$7:$H$300,5,0)</f>
        <v>#N/A</v>
      </c>
      <c r="H90" s="23"/>
    </row>
    <row r="91" spans="2:8" ht="15.75" customHeight="1" x14ac:dyDescent="0.55000000000000004">
      <c r="B91" s="26"/>
      <c r="C91" s="27"/>
      <c r="D91" s="27"/>
      <c r="E91" s="28"/>
      <c r="F91" s="15" t="e">
        <f>AVERAGEIF(ENTRADAS!$C$7:C384,$B91,ENTRADAS!$F$7:F384)</f>
        <v>#DIV/0!</v>
      </c>
      <c r="G91" s="22" t="e">
        <f>VLOOKUP(PRODUTOS!$B91,ENTRADAS!$C$7:$H$300,5,0)</f>
        <v>#N/A</v>
      </c>
      <c r="H91" s="23"/>
    </row>
    <row r="92" spans="2:8" ht="15.75" customHeight="1" x14ac:dyDescent="0.55000000000000004">
      <c r="B92" s="26"/>
      <c r="C92" s="27"/>
      <c r="D92" s="27"/>
      <c r="E92" s="28"/>
      <c r="F92" s="15" t="e">
        <f>AVERAGEIF(ENTRADAS!$C$7:C385,$B92,ENTRADAS!$F$7:F385)</f>
        <v>#DIV/0!</v>
      </c>
      <c r="G92" s="22" t="e">
        <f>VLOOKUP(PRODUTOS!$B92,ENTRADAS!$C$7:$H$300,5,0)</f>
        <v>#N/A</v>
      </c>
      <c r="H92" s="23"/>
    </row>
    <row r="93" spans="2:8" ht="15.75" customHeight="1" x14ac:dyDescent="0.55000000000000004">
      <c r="B93" s="26"/>
      <c r="C93" s="27"/>
      <c r="D93" s="27"/>
      <c r="E93" s="28"/>
      <c r="F93" s="15" t="e">
        <f>AVERAGEIF(ENTRADAS!$C$7:C386,$B93,ENTRADAS!$F$7:F386)</f>
        <v>#DIV/0!</v>
      </c>
      <c r="G93" s="22" t="e">
        <f>VLOOKUP(PRODUTOS!$B93,ENTRADAS!$C$7:$H$300,5,0)</f>
        <v>#N/A</v>
      </c>
      <c r="H93" s="23"/>
    </row>
    <row r="94" spans="2:8" ht="15.75" customHeight="1" x14ac:dyDescent="0.55000000000000004">
      <c r="B94" s="26"/>
      <c r="C94" s="27"/>
      <c r="D94" s="27"/>
      <c r="E94" s="28"/>
      <c r="F94" s="15" t="e">
        <f>AVERAGEIF(ENTRADAS!$C$7:C387,$B94,ENTRADAS!$F$7:F387)</f>
        <v>#DIV/0!</v>
      </c>
      <c r="G94" s="22" t="e">
        <f>VLOOKUP(PRODUTOS!$B94,ENTRADAS!$C$7:$H$300,5,0)</f>
        <v>#N/A</v>
      </c>
      <c r="H94" s="23"/>
    </row>
    <row r="95" spans="2:8" ht="15.75" customHeight="1" x14ac:dyDescent="0.55000000000000004">
      <c r="B95" s="26"/>
      <c r="C95" s="27"/>
      <c r="D95" s="27"/>
      <c r="E95" s="28"/>
      <c r="F95" s="15" t="e">
        <f>AVERAGEIF(ENTRADAS!$C$7:C388,$B95,ENTRADAS!$F$7:F388)</f>
        <v>#DIV/0!</v>
      </c>
      <c r="G95" s="22" t="e">
        <f>VLOOKUP(PRODUTOS!$B95,ENTRADAS!$C$7:$H$300,5,0)</f>
        <v>#N/A</v>
      </c>
      <c r="H95" s="23"/>
    </row>
    <row r="96" spans="2:8" ht="15.75" customHeight="1" x14ac:dyDescent="0.55000000000000004">
      <c r="B96" s="26"/>
      <c r="C96" s="27"/>
      <c r="D96" s="27"/>
      <c r="E96" s="28"/>
      <c r="F96" s="15" t="e">
        <f>AVERAGEIF(ENTRADAS!$C$7:C389,$B96,ENTRADAS!$F$7:F389)</f>
        <v>#DIV/0!</v>
      </c>
      <c r="G96" s="22" t="e">
        <f>VLOOKUP(PRODUTOS!$B96,ENTRADAS!$C$7:$H$300,5,0)</f>
        <v>#N/A</v>
      </c>
      <c r="H96" s="23"/>
    </row>
    <row r="97" spans="2:8" ht="15.75" customHeight="1" x14ac:dyDescent="0.55000000000000004">
      <c r="B97" s="26"/>
      <c r="C97" s="27"/>
      <c r="D97" s="27"/>
      <c r="E97" s="28"/>
      <c r="F97" s="15" t="e">
        <f>AVERAGEIF(ENTRADAS!$C$7:C390,$B97,ENTRADAS!$F$7:F390)</f>
        <v>#DIV/0!</v>
      </c>
      <c r="G97" s="22" t="e">
        <f>VLOOKUP(PRODUTOS!$B97,ENTRADAS!$C$7:$H$300,5,0)</f>
        <v>#N/A</v>
      </c>
      <c r="H97" s="23"/>
    </row>
    <row r="98" spans="2:8" ht="15.75" customHeight="1" x14ac:dyDescent="0.55000000000000004">
      <c r="B98" s="26"/>
      <c r="C98" s="27"/>
      <c r="D98" s="27"/>
      <c r="E98" s="28"/>
      <c r="F98" s="15" t="e">
        <f>AVERAGEIF(ENTRADAS!$C$7:C391,$B98,ENTRADAS!$F$7:F391)</f>
        <v>#DIV/0!</v>
      </c>
      <c r="G98" s="22" t="e">
        <f>VLOOKUP(PRODUTOS!$B98,ENTRADAS!$C$7:$H$300,5,0)</f>
        <v>#N/A</v>
      </c>
      <c r="H98" s="23"/>
    </row>
    <row r="99" spans="2:8" ht="15.75" customHeight="1" x14ac:dyDescent="0.55000000000000004">
      <c r="B99" s="26"/>
      <c r="C99" s="27"/>
      <c r="D99" s="27"/>
      <c r="E99" s="28"/>
      <c r="F99" s="15" t="e">
        <f>AVERAGEIF(ENTRADAS!$C$7:C392,$B99,ENTRADAS!$F$7:F392)</f>
        <v>#DIV/0!</v>
      </c>
      <c r="G99" s="22" t="e">
        <f>VLOOKUP(PRODUTOS!$B99,ENTRADAS!$C$7:$H$300,5,0)</f>
        <v>#N/A</v>
      </c>
      <c r="H99" s="23"/>
    </row>
    <row r="100" spans="2:8" ht="15.75" customHeight="1" x14ac:dyDescent="0.55000000000000004">
      <c r="B100" s="26"/>
      <c r="C100" s="27"/>
      <c r="D100" s="27"/>
      <c r="E100" s="28"/>
      <c r="F100" s="15" t="e">
        <f>AVERAGEIF(ENTRADAS!$C$7:C393,$B100,ENTRADAS!$F$7:F393)</f>
        <v>#DIV/0!</v>
      </c>
      <c r="G100" s="22" t="e">
        <f>VLOOKUP(PRODUTOS!$B100,ENTRADAS!$C$7:$H$300,5,0)</f>
        <v>#N/A</v>
      </c>
      <c r="H100" s="23"/>
    </row>
    <row r="101" spans="2:8" ht="15.75" customHeight="1" x14ac:dyDescent="0.55000000000000004">
      <c r="B101" s="26"/>
      <c r="C101" s="27"/>
      <c r="D101" s="27"/>
      <c r="E101" s="28"/>
      <c r="F101" s="15" t="e">
        <f>AVERAGEIF(ENTRADAS!$C$7:C394,$B101,ENTRADAS!$F$7:F394)</f>
        <v>#DIV/0!</v>
      </c>
      <c r="G101" s="22" t="e">
        <f>VLOOKUP(PRODUTOS!$B101,ENTRADAS!$C$7:$H$300,5,0)</f>
        <v>#N/A</v>
      </c>
      <c r="H101" s="23"/>
    </row>
    <row r="102" spans="2:8" ht="15.75" customHeight="1" x14ac:dyDescent="0.55000000000000004">
      <c r="B102" s="26"/>
      <c r="C102" s="27"/>
      <c r="D102" s="27"/>
      <c r="E102" s="28"/>
      <c r="F102" s="15" t="e">
        <f>AVERAGEIF(ENTRADAS!$C$7:C395,$B102,ENTRADAS!$F$7:F395)</f>
        <v>#DIV/0!</v>
      </c>
      <c r="G102" s="22" t="e">
        <f>VLOOKUP(PRODUTOS!$B102,ENTRADAS!$C$7:$H$300,5,0)</f>
        <v>#N/A</v>
      </c>
      <c r="H102" s="23"/>
    </row>
    <row r="103" spans="2:8" ht="15.75" customHeight="1" x14ac:dyDescent="0.55000000000000004">
      <c r="B103" s="26"/>
      <c r="C103" s="27"/>
      <c r="D103" s="27"/>
      <c r="E103" s="28"/>
      <c r="F103" s="15" t="e">
        <f>AVERAGEIF(ENTRADAS!$C$7:C396,$B103,ENTRADAS!$F$7:F396)</f>
        <v>#DIV/0!</v>
      </c>
      <c r="G103" s="22" t="e">
        <f>VLOOKUP(PRODUTOS!$B103,ENTRADAS!$C$7:$H$300,5,0)</f>
        <v>#N/A</v>
      </c>
      <c r="H103" s="23"/>
    </row>
    <row r="104" spans="2:8" ht="15.75" customHeight="1" x14ac:dyDescent="0.55000000000000004">
      <c r="B104" s="26"/>
      <c r="C104" s="27"/>
      <c r="D104" s="27"/>
      <c r="E104" s="28"/>
      <c r="F104" s="15" t="e">
        <f>AVERAGEIF(ENTRADAS!$C$7:C397,$B104,ENTRADAS!$F$7:F397)</f>
        <v>#DIV/0!</v>
      </c>
      <c r="G104" s="22" t="e">
        <f>VLOOKUP(PRODUTOS!$B104,ENTRADAS!$C$7:$H$300,5,0)</f>
        <v>#N/A</v>
      </c>
      <c r="H104" s="23"/>
    </row>
    <row r="105" spans="2:8" ht="15.75" customHeight="1" x14ac:dyDescent="0.55000000000000004">
      <c r="B105" s="26"/>
      <c r="C105" s="27"/>
      <c r="D105" s="27"/>
      <c r="E105" s="28"/>
      <c r="F105" s="15" t="e">
        <f>AVERAGEIF(ENTRADAS!$C$7:C398,$B105,ENTRADAS!$F$7:F398)</f>
        <v>#DIV/0!</v>
      </c>
      <c r="G105" s="22" t="e">
        <f>VLOOKUP(PRODUTOS!$B105,ENTRADAS!$C$7:$H$300,5,0)</f>
        <v>#N/A</v>
      </c>
      <c r="H105" s="23"/>
    </row>
    <row r="106" spans="2:8" ht="15.75" customHeight="1" x14ac:dyDescent="0.55000000000000004">
      <c r="B106" s="26"/>
      <c r="C106" s="27"/>
      <c r="D106" s="27"/>
      <c r="E106" s="28"/>
      <c r="F106" s="15" t="e">
        <f>AVERAGEIF(ENTRADAS!$C$7:C399,$B106,ENTRADAS!$F$7:F399)</f>
        <v>#DIV/0!</v>
      </c>
      <c r="G106" s="22" t="e">
        <f>VLOOKUP(PRODUTOS!$B106,ENTRADAS!$C$7:$H$300,5,0)</f>
        <v>#N/A</v>
      </c>
      <c r="H106" s="23"/>
    </row>
    <row r="107" spans="2:8" ht="15.75" customHeight="1" x14ac:dyDescent="0.55000000000000004">
      <c r="B107" s="26"/>
      <c r="C107" s="27"/>
      <c r="D107" s="27"/>
      <c r="E107" s="28"/>
      <c r="F107" s="15" t="e">
        <f>AVERAGEIF(ENTRADAS!$C$7:C400,$B107,ENTRADAS!$F$7:F400)</f>
        <v>#DIV/0!</v>
      </c>
      <c r="G107" s="22" t="e">
        <f>VLOOKUP(PRODUTOS!$B107,ENTRADAS!$C$7:$H$300,5,0)</f>
        <v>#N/A</v>
      </c>
      <c r="H107" s="23"/>
    </row>
    <row r="108" spans="2:8" ht="15.75" customHeight="1" x14ac:dyDescent="0.55000000000000004">
      <c r="B108" s="26"/>
      <c r="C108" s="27"/>
      <c r="D108" s="27"/>
      <c r="E108" s="28"/>
      <c r="F108" s="15" t="e">
        <f>AVERAGEIF(ENTRADAS!$C$7:C401,$B108,ENTRADAS!$F$7:F401)</f>
        <v>#DIV/0!</v>
      </c>
      <c r="G108" s="22" t="e">
        <f>VLOOKUP(PRODUTOS!$B108,ENTRADAS!$C$7:$H$300,5,0)</f>
        <v>#N/A</v>
      </c>
      <c r="H108" s="23"/>
    </row>
    <row r="109" spans="2:8" ht="15.75" customHeight="1" x14ac:dyDescent="0.55000000000000004">
      <c r="B109" s="26"/>
      <c r="C109" s="27"/>
      <c r="D109" s="27"/>
      <c r="E109" s="28"/>
      <c r="F109" s="15" t="e">
        <f>AVERAGEIF(ENTRADAS!$C$7:C402,$B109,ENTRADAS!$F$7:F402)</f>
        <v>#DIV/0!</v>
      </c>
      <c r="G109" s="22" t="e">
        <f>VLOOKUP(PRODUTOS!$B109,ENTRADAS!$C$7:$H$300,5,0)</f>
        <v>#N/A</v>
      </c>
      <c r="H109" s="23"/>
    </row>
    <row r="110" spans="2:8" ht="15.75" customHeight="1" x14ac:dyDescent="0.55000000000000004">
      <c r="B110" s="26"/>
      <c r="C110" s="27"/>
      <c r="D110" s="27"/>
      <c r="E110" s="28"/>
      <c r="F110" s="15" t="e">
        <f>AVERAGEIF(ENTRADAS!$C$7:C403,$B110,ENTRADAS!$F$7:F403)</f>
        <v>#DIV/0!</v>
      </c>
      <c r="G110" s="22" t="e">
        <f>VLOOKUP(PRODUTOS!$B110,ENTRADAS!$C$7:$H$300,5,0)</f>
        <v>#N/A</v>
      </c>
      <c r="H110" s="23"/>
    </row>
    <row r="111" spans="2:8" ht="15.75" customHeight="1" x14ac:dyDescent="0.55000000000000004">
      <c r="B111" s="26"/>
      <c r="C111" s="27"/>
      <c r="D111" s="27"/>
      <c r="E111" s="28"/>
      <c r="F111" s="15" t="e">
        <f>AVERAGEIF(ENTRADAS!$C$7:C404,$B111,ENTRADAS!$F$7:F404)</f>
        <v>#DIV/0!</v>
      </c>
      <c r="G111" s="22" t="e">
        <f>VLOOKUP(PRODUTOS!$B111,ENTRADAS!$C$7:$H$300,5,0)</f>
        <v>#N/A</v>
      </c>
      <c r="H111" s="23"/>
    </row>
    <row r="112" spans="2:8" ht="15.75" customHeight="1" x14ac:dyDescent="0.55000000000000004">
      <c r="B112" s="26"/>
      <c r="C112" s="27"/>
      <c r="D112" s="27"/>
      <c r="E112" s="28"/>
      <c r="F112" s="15" t="e">
        <f>AVERAGEIF(ENTRADAS!$C$7:C405,$B112,ENTRADAS!$F$7:F405)</f>
        <v>#DIV/0!</v>
      </c>
      <c r="G112" s="22" t="e">
        <f>VLOOKUP(PRODUTOS!$B112,ENTRADAS!$C$7:$H$300,5,0)</f>
        <v>#N/A</v>
      </c>
      <c r="H112" s="23"/>
    </row>
    <row r="113" spans="2:8" ht="15.75" customHeight="1" x14ac:dyDescent="0.55000000000000004">
      <c r="B113" s="26"/>
      <c r="C113" s="27"/>
      <c r="D113" s="27"/>
      <c r="E113" s="28"/>
      <c r="F113" s="15" t="e">
        <f>AVERAGEIF(ENTRADAS!$C$7:C406,$B113,ENTRADAS!$F$7:F406)</f>
        <v>#DIV/0!</v>
      </c>
      <c r="G113" s="22" t="e">
        <f>VLOOKUP(PRODUTOS!$B113,ENTRADAS!$C$7:$H$300,5,0)</f>
        <v>#N/A</v>
      </c>
      <c r="H113" s="23"/>
    </row>
    <row r="114" spans="2:8" ht="15.75" customHeight="1" x14ac:dyDescent="0.55000000000000004">
      <c r="B114" s="26"/>
      <c r="C114" s="27"/>
      <c r="D114" s="27"/>
      <c r="E114" s="28"/>
      <c r="F114" s="15" t="e">
        <f>AVERAGEIF(ENTRADAS!$C$7:C407,$B114,ENTRADAS!$F$7:F407)</f>
        <v>#DIV/0!</v>
      </c>
      <c r="G114" s="22" t="e">
        <f>VLOOKUP(PRODUTOS!$B114,ENTRADAS!$C$7:$H$300,5,0)</f>
        <v>#N/A</v>
      </c>
      <c r="H114" s="23"/>
    </row>
    <row r="115" spans="2:8" ht="15.75" customHeight="1" x14ac:dyDescent="0.55000000000000004">
      <c r="B115" s="26"/>
      <c r="C115" s="27"/>
      <c r="D115" s="27"/>
      <c r="E115" s="28"/>
      <c r="F115" s="15" t="e">
        <f>AVERAGEIF(ENTRADAS!$C$7:C408,$B115,ENTRADAS!$F$7:F408)</f>
        <v>#DIV/0!</v>
      </c>
      <c r="G115" s="22" t="e">
        <f>VLOOKUP(PRODUTOS!$B115,ENTRADAS!$C$7:$H$300,5,0)</f>
        <v>#N/A</v>
      </c>
      <c r="H115" s="23"/>
    </row>
    <row r="116" spans="2:8" ht="15.75" customHeight="1" x14ac:dyDescent="0.55000000000000004">
      <c r="B116" s="26"/>
      <c r="C116" s="27"/>
      <c r="D116" s="27"/>
      <c r="E116" s="28"/>
      <c r="F116" s="15" t="e">
        <f>AVERAGEIF(ENTRADAS!$C$7:C409,$B116,ENTRADAS!$F$7:F409)</f>
        <v>#DIV/0!</v>
      </c>
      <c r="G116" s="22" t="e">
        <f>VLOOKUP(PRODUTOS!$B116,ENTRADAS!$C$7:$H$300,5,0)</f>
        <v>#N/A</v>
      </c>
      <c r="H116" s="23"/>
    </row>
    <row r="117" spans="2:8" ht="15.75" customHeight="1" x14ac:dyDescent="0.55000000000000004">
      <c r="B117" s="26"/>
      <c r="C117" s="27"/>
      <c r="D117" s="27"/>
      <c r="E117" s="28"/>
      <c r="F117" s="15" t="e">
        <f>AVERAGEIF(ENTRADAS!$C$7:C410,$B117,ENTRADAS!$F$7:F410)</f>
        <v>#DIV/0!</v>
      </c>
      <c r="G117" s="22" t="e">
        <f>VLOOKUP(PRODUTOS!$B117,ENTRADAS!$C$7:$H$300,5,0)</f>
        <v>#N/A</v>
      </c>
      <c r="H117" s="23"/>
    </row>
    <row r="118" spans="2:8" ht="15.75" customHeight="1" x14ac:dyDescent="0.55000000000000004">
      <c r="B118" s="26"/>
      <c r="C118" s="27"/>
      <c r="D118" s="27"/>
      <c r="E118" s="28"/>
      <c r="F118" s="15" t="e">
        <f>AVERAGEIF(ENTRADAS!$C$7:C411,$B118,ENTRADAS!$F$7:F411)</f>
        <v>#DIV/0!</v>
      </c>
      <c r="G118" s="22" t="e">
        <f>VLOOKUP(PRODUTOS!$B118,ENTRADAS!$C$7:$H$300,5,0)</f>
        <v>#N/A</v>
      </c>
      <c r="H118" s="23"/>
    </row>
    <row r="119" spans="2:8" ht="15.75" customHeight="1" x14ac:dyDescent="0.55000000000000004">
      <c r="B119" s="26"/>
      <c r="C119" s="27"/>
      <c r="D119" s="27"/>
      <c r="E119" s="28"/>
      <c r="F119" s="15" t="e">
        <f>AVERAGEIF(ENTRADAS!$C$7:C412,$B119,ENTRADAS!$F$7:F412)</f>
        <v>#DIV/0!</v>
      </c>
      <c r="G119" s="22" t="e">
        <f>VLOOKUP(PRODUTOS!$B119,ENTRADAS!$C$7:$H$300,5,0)</f>
        <v>#N/A</v>
      </c>
      <c r="H119" s="23"/>
    </row>
    <row r="120" spans="2:8" ht="15.75" customHeight="1" x14ac:dyDescent="0.55000000000000004">
      <c r="B120" s="26"/>
      <c r="C120" s="27"/>
      <c r="D120" s="27"/>
      <c r="E120" s="28"/>
      <c r="F120" s="15" t="e">
        <f>AVERAGEIF(ENTRADAS!$C$7:C413,$B120,ENTRADAS!$F$7:F413)</f>
        <v>#DIV/0!</v>
      </c>
      <c r="G120" s="22" t="e">
        <f>VLOOKUP(PRODUTOS!$B120,ENTRADAS!$C$7:$H$300,5,0)</f>
        <v>#N/A</v>
      </c>
      <c r="H120" s="23"/>
    </row>
    <row r="121" spans="2:8" ht="15.75" customHeight="1" x14ac:dyDescent="0.55000000000000004">
      <c r="B121" s="26"/>
      <c r="C121" s="27"/>
      <c r="D121" s="27"/>
      <c r="E121" s="28"/>
      <c r="F121" s="15" t="e">
        <f>AVERAGEIF(ENTRADAS!$C$7:C414,$B121,ENTRADAS!$F$7:F414)</f>
        <v>#DIV/0!</v>
      </c>
      <c r="G121" s="22" t="e">
        <f>VLOOKUP(PRODUTOS!$B121,ENTRADAS!$C$7:$H$300,5,0)</f>
        <v>#N/A</v>
      </c>
      <c r="H121" s="23"/>
    </row>
    <row r="122" spans="2:8" ht="15.75" customHeight="1" x14ac:dyDescent="0.55000000000000004">
      <c r="B122" s="26"/>
      <c r="C122" s="27"/>
      <c r="D122" s="27"/>
      <c r="E122" s="28"/>
      <c r="F122" s="15" t="e">
        <f>AVERAGEIF(ENTRADAS!$C$7:C415,$B122,ENTRADAS!$F$7:F415)</f>
        <v>#DIV/0!</v>
      </c>
      <c r="G122" s="22" t="e">
        <f>VLOOKUP(PRODUTOS!$B122,ENTRADAS!$C$7:$H$300,5,0)</f>
        <v>#N/A</v>
      </c>
      <c r="H122" s="23"/>
    </row>
    <row r="123" spans="2:8" ht="15.75" customHeight="1" x14ac:dyDescent="0.55000000000000004">
      <c r="B123" s="26"/>
      <c r="C123" s="27"/>
      <c r="D123" s="27"/>
      <c r="E123" s="28"/>
      <c r="F123" s="15" t="e">
        <f>AVERAGEIF(ENTRADAS!$C$7:C416,$B123,ENTRADAS!$F$7:F416)</f>
        <v>#DIV/0!</v>
      </c>
      <c r="G123" s="22" t="e">
        <f>VLOOKUP(PRODUTOS!$B123,ENTRADAS!$C$7:$H$300,5,0)</f>
        <v>#N/A</v>
      </c>
      <c r="H123" s="23"/>
    </row>
    <row r="124" spans="2:8" ht="15.75" customHeight="1" x14ac:dyDescent="0.55000000000000004">
      <c r="B124" s="26"/>
      <c r="C124" s="27"/>
      <c r="D124" s="27"/>
      <c r="E124" s="28"/>
      <c r="F124" s="15" t="e">
        <f>AVERAGEIF(ENTRADAS!$C$7:C417,$B124,ENTRADAS!$F$7:F417)</f>
        <v>#DIV/0!</v>
      </c>
      <c r="G124" s="22" t="e">
        <f>VLOOKUP(PRODUTOS!$B124,ENTRADAS!$C$7:$H$300,5,0)</f>
        <v>#N/A</v>
      </c>
      <c r="H124" s="23"/>
    </row>
    <row r="125" spans="2:8" ht="15.75" customHeight="1" x14ac:dyDescent="0.55000000000000004">
      <c r="B125" s="26"/>
      <c r="C125" s="27"/>
      <c r="D125" s="27"/>
      <c r="E125" s="28"/>
      <c r="F125" s="15" t="e">
        <f>AVERAGEIF(ENTRADAS!$C$7:C418,$B125,ENTRADAS!$F$7:F418)</f>
        <v>#DIV/0!</v>
      </c>
      <c r="G125" s="22" t="e">
        <f>VLOOKUP(PRODUTOS!$B125,ENTRADAS!$C$7:$H$300,5,0)</f>
        <v>#N/A</v>
      </c>
      <c r="H125" s="23"/>
    </row>
    <row r="126" spans="2:8" ht="15.75" customHeight="1" x14ac:dyDescent="0.55000000000000004">
      <c r="B126" s="26"/>
      <c r="C126" s="27"/>
      <c r="D126" s="27"/>
      <c r="E126" s="28"/>
      <c r="F126" s="15" t="e">
        <f>AVERAGEIF(ENTRADAS!$C$7:C419,$B126,ENTRADAS!$F$7:F419)</f>
        <v>#DIV/0!</v>
      </c>
      <c r="G126" s="22" t="e">
        <f>VLOOKUP(PRODUTOS!$B126,ENTRADAS!$C$7:$H$300,5,0)</f>
        <v>#N/A</v>
      </c>
      <c r="H126" s="23"/>
    </row>
    <row r="127" spans="2:8" ht="15.75" customHeight="1" x14ac:dyDescent="0.55000000000000004">
      <c r="B127" s="26"/>
      <c r="C127" s="27"/>
      <c r="D127" s="27"/>
      <c r="E127" s="28"/>
      <c r="F127" s="15" t="e">
        <f>AVERAGEIF(ENTRADAS!$C$7:C420,$B127,ENTRADAS!$F$7:F420)</f>
        <v>#DIV/0!</v>
      </c>
      <c r="G127" s="22" t="e">
        <f>VLOOKUP(PRODUTOS!$B127,ENTRADAS!$C$7:$H$300,5,0)</f>
        <v>#N/A</v>
      </c>
      <c r="H127" s="23"/>
    </row>
    <row r="128" spans="2:8" ht="15.75" customHeight="1" x14ac:dyDescent="0.55000000000000004">
      <c r="B128" s="26"/>
      <c r="C128" s="27"/>
      <c r="D128" s="27"/>
      <c r="E128" s="28"/>
      <c r="F128" s="15" t="e">
        <f>AVERAGEIF(ENTRADAS!$C$7:C421,$B128,ENTRADAS!$F$7:F421)</f>
        <v>#DIV/0!</v>
      </c>
      <c r="G128" s="22" t="e">
        <f>VLOOKUP(PRODUTOS!$B128,ENTRADAS!$C$7:$H$300,5,0)</f>
        <v>#N/A</v>
      </c>
      <c r="H128" s="23"/>
    </row>
    <row r="129" spans="2:8" ht="15.75" customHeight="1" x14ac:dyDescent="0.55000000000000004">
      <c r="B129" s="26"/>
      <c r="C129" s="27"/>
      <c r="D129" s="27"/>
      <c r="E129" s="28"/>
      <c r="F129" s="15" t="e">
        <f>AVERAGEIF(ENTRADAS!$C$7:C422,$B129,ENTRADAS!$F$7:F422)</f>
        <v>#DIV/0!</v>
      </c>
      <c r="G129" s="22" t="e">
        <f>VLOOKUP(PRODUTOS!$B129,ENTRADAS!$C$7:$H$300,5,0)</f>
        <v>#N/A</v>
      </c>
      <c r="H129" s="23"/>
    </row>
    <row r="130" spans="2:8" ht="15.75" customHeight="1" x14ac:dyDescent="0.55000000000000004">
      <c r="B130" s="26"/>
      <c r="C130" s="27"/>
      <c r="D130" s="27"/>
      <c r="E130" s="28"/>
      <c r="F130" s="15" t="e">
        <f>AVERAGEIF(ENTRADAS!$C$7:C423,$B130,ENTRADAS!$F$7:F423)</f>
        <v>#DIV/0!</v>
      </c>
      <c r="G130" s="22" t="e">
        <f>VLOOKUP(PRODUTOS!$B130,ENTRADAS!$C$7:$H$300,5,0)</f>
        <v>#N/A</v>
      </c>
      <c r="H130" s="23"/>
    </row>
    <row r="131" spans="2:8" ht="15.75" customHeight="1" x14ac:dyDescent="0.55000000000000004">
      <c r="B131" s="26"/>
      <c r="C131" s="27"/>
      <c r="D131" s="27"/>
      <c r="E131" s="28"/>
      <c r="F131" s="15" t="e">
        <f>AVERAGEIF(ENTRADAS!$C$7:C424,$B131,ENTRADAS!$F$7:F424)</f>
        <v>#DIV/0!</v>
      </c>
      <c r="G131" s="22" t="e">
        <f>VLOOKUP(PRODUTOS!$B131,ENTRADAS!$C$7:$H$300,5,0)</f>
        <v>#N/A</v>
      </c>
      <c r="H131" s="23"/>
    </row>
    <row r="132" spans="2:8" ht="15.75" customHeight="1" x14ac:dyDescent="0.55000000000000004">
      <c r="B132" s="26"/>
      <c r="C132" s="27"/>
      <c r="D132" s="27"/>
      <c r="E132" s="28"/>
      <c r="F132" s="15" t="e">
        <f>AVERAGEIF(ENTRADAS!$C$7:C425,$B132,ENTRADAS!$F$7:F425)</f>
        <v>#DIV/0!</v>
      </c>
      <c r="G132" s="22" t="e">
        <f>VLOOKUP(PRODUTOS!$B132,ENTRADAS!$C$7:$H$300,5,0)</f>
        <v>#N/A</v>
      </c>
      <c r="H132" s="23"/>
    </row>
    <row r="133" spans="2:8" ht="15.75" customHeight="1" x14ac:dyDescent="0.55000000000000004">
      <c r="B133" s="26"/>
      <c r="C133" s="27"/>
      <c r="D133" s="27"/>
      <c r="E133" s="28"/>
      <c r="F133" s="15" t="e">
        <f>AVERAGEIF(ENTRADAS!$C$7:C426,$B133,ENTRADAS!$F$7:F426)</f>
        <v>#DIV/0!</v>
      </c>
      <c r="G133" s="22" t="e">
        <f>VLOOKUP(PRODUTOS!$B133,ENTRADAS!$C$7:$H$300,5,0)</f>
        <v>#N/A</v>
      </c>
      <c r="H133" s="23"/>
    </row>
    <row r="134" spans="2:8" ht="15.75" customHeight="1" x14ac:dyDescent="0.55000000000000004">
      <c r="B134" s="26"/>
      <c r="C134" s="27"/>
      <c r="D134" s="27"/>
      <c r="E134" s="28"/>
      <c r="F134" s="15" t="e">
        <f>AVERAGEIF(ENTRADAS!$C$7:C427,$B134,ENTRADAS!$F$7:F427)</f>
        <v>#DIV/0!</v>
      </c>
      <c r="G134" s="22" t="e">
        <f>VLOOKUP(PRODUTOS!$B134,ENTRADAS!$C$7:$H$300,5,0)</f>
        <v>#N/A</v>
      </c>
      <c r="H134" s="23"/>
    </row>
    <row r="135" spans="2:8" ht="15.75" customHeight="1" x14ac:dyDescent="0.55000000000000004">
      <c r="B135" s="26"/>
      <c r="C135" s="27"/>
      <c r="D135" s="27"/>
      <c r="E135" s="28"/>
      <c r="F135" s="15" t="e">
        <f>AVERAGEIF(ENTRADAS!$C$7:C428,$B135,ENTRADAS!$F$7:F428)</f>
        <v>#DIV/0!</v>
      </c>
      <c r="G135" s="22" t="e">
        <f>VLOOKUP(PRODUTOS!$B135,ENTRADAS!$C$7:$H$300,5,0)</f>
        <v>#N/A</v>
      </c>
      <c r="H135" s="23"/>
    </row>
    <row r="136" spans="2:8" ht="15.75" customHeight="1" x14ac:dyDescent="0.55000000000000004">
      <c r="B136" s="26"/>
      <c r="C136" s="27"/>
      <c r="D136" s="27"/>
      <c r="E136" s="28"/>
      <c r="F136" s="15" t="e">
        <f>AVERAGEIF(ENTRADAS!$C$7:C429,$B136,ENTRADAS!$F$7:F429)</f>
        <v>#DIV/0!</v>
      </c>
      <c r="G136" s="22" t="e">
        <f>VLOOKUP(PRODUTOS!$B136,ENTRADAS!$C$7:$H$300,5,0)</f>
        <v>#N/A</v>
      </c>
      <c r="H136" s="23"/>
    </row>
    <row r="137" spans="2:8" ht="15.75" customHeight="1" x14ac:dyDescent="0.55000000000000004">
      <c r="B137" s="26"/>
      <c r="C137" s="27"/>
      <c r="D137" s="27"/>
      <c r="E137" s="28"/>
      <c r="F137" s="15" t="e">
        <f>AVERAGEIF(ENTRADAS!$C$7:C430,$B137,ENTRADAS!$F$7:F430)</f>
        <v>#DIV/0!</v>
      </c>
      <c r="G137" s="22" t="e">
        <f>VLOOKUP(PRODUTOS!$B137,ENTRADAS!$C$7:$H$300,5,0)</f>
        <v>#N/A</v>
      </c>
      <c r="H137" s="23"/>
    </row>
    <row r="138" spans="2:8" ht="15.75" customHeight="1" x14ac:dyDescent="0.55000000000000004">
      <c r="B138" s="26"/>
      <c r="C138" s="27"/>
      <c r="D138" s="27"/>
      <c r="E138" s="28"/>
      <c r="F138" s="15" t="e">
        <f>AVERAGEIF(ENTRADAS!$C$7:C431,$B138,ENTRADAS!$F$7:F431)</f>
        <v>#DIV/0!</v>
      </c>
      <c r="G138" s="22" t="e">
        <f>VLOOKUP(PRODUTOS!$B138,ENTRADAS!$C$7:$H$300,5,0)</f>
        <v>#N/A</v>
      </c>
      <c r="H138" s="23"/>
    </row>
    <row r="139" spans="2:8" ht="15.75" customHeight="1" x14ac:dyDescent="0.55000000000000004">
      <c r="B139" s="26"/>
      <c r="C139" s="27"/>
      <c r="D139" s="27"/>
      <c r="E139" s="28"/>
      <c r="F139" s="15" t="e">
        <f>AVERAGEIF(ENTRADAS!$C$7:C432,$B139,ENTRADAS!$F$7:F432)</f>
        <v>#DIV/0!</v>
      </c>
      <c r="G139" s="22" t="e">
        <f>VLOOKUP(PRODUTOS!$B139,ENTRADAS!$C$7:$H$300,5,0)</f>
        <v>#N/A</v>
      </c>
      <c r="H139" s="23"/>
    </row>
    <row r="140" spans="2:8" ht="15.75" customHeight="1" x14ac:dyDescent="0.55000000000000004">
      <c r="B140" s="26"/>
      <c r="C140" s="27"/>
      <c r="D140" s="27"/>
      <c r="E140" s="28"/>
      <c r="F140" s="15" t="e">
        <f>AVERAGEIF(ENTRADAS!$C$7:C433,$B140,ENTRADAS!$F$7:F433)</f>
        <v>#DIV/0!</v>
      </c>
      <c r="G140" s="22" t="e">
        <f>VLOOKUP(PRODUTOS!$B140,ENTRADAS!$C$7:$H$300,5,0)</f>
        <v>#N/A</v>
      </c>
      <c r="H140" s="23"/>
    </row>
    <row r="141" spans="2:8" ht="15.75" customHeight="1" x14ac:dyDescent="0.55000000000000004">
      <c r="B141" s="26"/>
      <c r="C141" s="27"/>
      <c r="D141" s="27"/>
      <c r="E141" s="28"/>
      <c r="F141" s="15" t="e">
        <f>AVERAGEIF(ENTRADAS!$C$7:C434,$B141,ENTRADAS!$F$7:F434)</f>
        <v>#DIV/0!</v>
      </c>
      <c r="G141" s="22" t="e">
        <f>VLOOKUP(PRODUTOS!$B141,ENTRADAS!$C$7:$H$300,5,0)</f>
        <v>#N/A</v>
      </c>
      <c r="H141" s="23"/>
    </row>
    <row r="142" spans="2:8" ht="15.75" customHeight="1" x14ac:dyDescent="0.55000000000000004">
      <c r="B142" s="26"/>
      <c r="C142" s="27"/>
      <c r="D142" s="27"/>
      <c r="E142" s="28"/>
      <c r="F142" s="15" t="e">
        <f>AVERAGEIF(ENTRADAS!$C$7:C435,$B142,ENTRADAS!$F$7:F435)</f>
        <v>#DIV/0!</v>
      </c>
      <c r="G142" s="22" t="e">
        <f>VLOOKUP(PRODUTOS!$B142,ENTRADAS!$C$7:$H$300,5,0)</f>
        <v>#N/A</v>
      </c>
      <c r="H142" s="23"/>
    </row>
    <row r="143" spans="2:8" ht="15.75" customHeight="1" x14ac:dyDescent="0.55000000000000004">
      <c r="B143" s="26"/>
      <c r="C143" s="27"/>
      <c r="D143" s="27"/>
      <c r="E143" s="28"/>
      <c r="F143" s="15" t="e">
        <f>AVERAGEIF(ENTRADAS!$C$7:C436,$B143,ENTRADAS!$F$7:F436)</f>
        <v>#DIV/0!</v>
      </c>
      <c r="G143" s="22" t="e">
        <f>VLOOKUP(PRODUTOS!$B143,ENTRADAS!$C$7:$H$300,5,0)</f>
        <v>#N/A</v>
      </c>
      <c r="H143" s="23"/>
    </row>
    <row r="144" spans="2:8" ht="15.75" customHeight="1" x14ac:dyDescent="0.55000000000000004">
      <c r="B144" s="26"/>
      <c r="C144" s="27"/>
      <c r="D144" s="27"/>
      <c r="E144" s="28"/>
      <c r="F144" s="15" t="e">
        <f>AVERAGEIF(ENTRADAS!$C$7:C437,$B144,ENTRADAS!$F$7:F437)</f>
        <v>#DIV/0!</v>
      </c>
      <c r="G144" s="22" t="e">
        <f>VLOOKUP(PRODUTOS!$B144,ENTRADAS!$C$7:$H$300,5,0)</f>
        <v>#N/A</v>
      </c>
      <c r="H144" s="23"/>
    </row>
    <row r="145" spans="2:8" ht="15.75" customHeight="1" x14ac:dyDescent="0.55000000000000004">
      <c r="B145" s="26"/>
      <c r="C145" s="27"/>
      <c r="D145" s="27"/>
      <c r="E145" s="28"/>
      <c r="F145" s="15" t="e">
        <f>AVERAGEIF(ENTRADAS!$C$7:C438,$B145,ENTRADAS!$F$7:F438)</f>
        <v>#DIV/0!</v>
      </c>
      <c r="G145" s="22" t="e">
        <f>VLOOKUP(PRODUTOS!$B145,ENTRADAS!$C$7:$H$300,5,0)</f>
        <v>#N/A</v>
      </c>
      <c r="H145" s="23"/>
    </row>
    <row r="146" spans="2:8" ht="15.75" customHeight="1" x14ac:dyDescent="0.55000000000000004">
      <c r="B146" s="26"/>
      <c r="C146" s="27"/>
      <c r="D146" s="27"/>
      <c r="E146" s="28"/>
      <c r="F146" s="15" t="e">
        <f>AVERAGEIF(ENTRADAS!$C$7:C439,$B146,ENTRADAS!$F$7:F439)</f>
        <v>#DIV/0!</v>
      </c>
      <c r="G146" s="22" t="e">
        <f>VLOOKUP(PRODUTOS!$B146,ENTRADAS!$C$7:$H$300,5,0)</f>
        <v>#N/A</v>
      </c>
      <c r="H146" s="23"/>
    </row>
    <row r="147" spans="2:8" ht="15.75" customHeight="1" x14ac:dyDescent="0.55000000000000004">
      <c r="B147" s="26"/>
      <c r="C147" s="27"/>
      <c r="D147" s="27"/>
      <c r="E147" s="28"/>
      <c r="F147" s="15" t="e">
        <f>AVERAGEIF(ENTRADAS!$C$7:C440,$B147,ENTRADAS!$F$7:F440)</f>
        <v>#DIV/0!</v>
      </c>
      <c r="G147" s="22" t="e">
        <f>VLOOKUP(PRODUTOS!$B147,ENTRADAS!$C$7:$H$300,5,0)</f>
        <v>#N/A</v>
      </c>
      <c r="H147" s="23"/>
    </row>
    <row r="148" spans="2:8" ht="15.75" customHeight="1" x14ac:dyDescent="0.55000000000000004">
      <c r="B148" s="26"/>
      <c r="C148" s="27"/>
      <c r="D148" s="27"/>
      <c r="E148" s="28"/>
      <c r="F148" s="15" t="e">
        <f>AVERAGEIF(ENTRADAS!$C$7:C441,$B148,ENTRADAS!$F$7:F441)</f>
        <v>#DIV/0!</v>
      </c>
      <c r="G148" s="22" t="e">
        <f>VLOOKUP(PRODUTOS!$B148,ENTRADAS!$C$7:$H$300,5,0)</f>
        <v>#N/A</v>
      </c>
      <c r="H148" s="23"/>
    </row>
    <row r="149" spans="2:8" ht="15.75" customHeight="1" x14ac:dyDescent="0.55000000000000004">
      <c r="B149" s="26"/>
      <c r="C149" s="27"/>
      <c r="D149" s="27"/>
      <c r="E149" s="28"/>
      <c r="F149" s="15" t="e">
        <f>AVERAGEIF(ENTRADAS!$C$7:C442,$B149,ENTRADAS!$F$7:F442)</f>
        <v>#DIV/0!</v>
      </c>
      <c r="G149" s="22" t="e">
        <f>VLOOKUP(PRODUTOS!$B149,ENTRADAS!$C$7:$H$300,5,0)</f>
        <v>#N/A</v>
      </c>
      <c r="H149" s="23"/>
    </row>
    <row r="150" spans="2:8" ht="15.75" customHeight="1" x14ac:dyDescent="0.55000000000000004">
      <c r="B150" s="26"/>
      <c r="C150" s="27"/>
      <c r="D150" s="27"/>
      <c r="E150" s="28"/>
      <c r="F150" s="15" t="e">
        <f>AVERAGEIF(ENTRADAS!$C$7:C443,$B150,ENTRADAS!$F$7:F443)</f>
        <v>#DIV/0!</v>
      </c>
      <c r="G150" s="22" t="e">
        <f>VLOOKUP(PRODUTOS!$B150,ENTRADAS!$C$7:$H$300,5,0)</f>
        <v>#N/A</v>
      </c>
      <c r="H150" s="23"/>
    </row>
    <row r="151" spans="2:8" ht="15.75" customHeight="1" x14ac:dyDescent="0.55000000000000004">
      <c r="B151" s="26"/>
      <c r="C151" s="27"/>
      <c r="D151" s="27"/>
      <c r="E151" s="28"/>
      <c r="F151" s="15" t="e">
        <f>AVERAGEIF(ENTRADAS!$C$7:C444,$B151,ENTRADAS!$F$7:F444)</f>
        <v>#DIV/0!</v>
      </c>
      <c r="G151" s="22" t="e">
        <f>VLOOKUP(PRODUTOS!$B151,ENTRADAS!$C$7:$H$300,5,0)</f>
        <v>#N/A</v>
      </c>
      <c r="H151" s="23"/>
    </row>
    <row r="152" spans="2:8" ht="15.75" customHeight="1" x14ac:dyDescent="0.55000000000000004">
      <c r="B152" s="26"/>
      <c r="C152" s="27"/>
      <c r="D152" s="27"/>
      <c r="E152" s="28"/>
      <c r="F152" s="15" t="e">
        <f>AVERAGEIF(ENTRADAS!$C$7:C445,$B152,ENTRADAS!$F$7:F445)</f>
        <v>#DIV/0!</v>
      </c>
      <c r="G152" s="22" t="e">
        <f>VLOOKUP(PRODUTOS!$B152,ENTRADAS!$C$7:$H$300,5,0)</f>
        <v>#N/A</v>
      </c>
      <c r="H152" s="23"/>
    </row>
    <row r="153" spans="2:8" ht="15.75" customHeight="1" x14ac:dyDescent="0.55000000000000004">
      <c r="B153" s="26"/>
      <c r="C153" s="27"/>
      <c r="D153" s="27"/>
      <c r="E153" s="28"/>
      <c r="F153" s="15" t="e">
        <f>AVERAGEIF(ENTRADAS!$C$7:C446,$B153,ENTRADAS!$F$7:F446)</f>
        <v>#DIV/0!</v>
      </c>
      <c r="G153" s="22" t="e">
        <f>VLOOKUP(PRODUTOS!$B153,ENTRADAS!$C$7:$H$300,5,0)</f>
        <v>#N/A</v>
      </c>
      <c r="H153" s="23"/>
    </row>
    <row r="154" spans="2:8" ht="15.75" customHeight="1" x14ac:dyDescent="0.55000000000000004">
      <c r="B154" s="26"/>
      <c r="C154" s="27"/>
      <c r="D154" s="27"/>
      <c r="E154" s="28"/>
      <c r="F154" s="15" t="e">
        <f>AVERAGEIF(ENTRADAS!$C$7:C447,$B154,ENTRADAS!$F$7:F447)</f>
        <v>#DIV/0!</v>
      </c>
      <c r="G154" s="22" t="e">
        <f>VLOOKUP(PRODUTOS!$B154,ENTRADAS!$C$7:$H$300,5,0)</f>
        <v>#N/A</v>
      </c>
      <c r="H154" s="23"/>
    </row>
    <row r="155" spans="2:8" ht="15.75" customHeight="1" x14ac:dyDescent="0.55000000000000004">
      <c r="B155" s="26"/>
      <c r="C155" s="27"/>
      <c r="D155" s="27"/>
      <c r="E155" s="28"/>
      <c r="F155" s="15" t="e">
        <f>AVERAGEIF(ENTRADAS!$C$7:C448,$B155,ENTRADAS!$F$7:F448)</f>
        <v>#DIV/0!</v>
      </c>
      <c r="G155" s="22" t="e">
        <f>VLOOKUP(PRODUTOS!$B155,ENTRADAS!$C$7:$H$300,5,0)</f>
        <v>#N/A</v>
      </c>
      <c r="H155" s="23"/>
    </row>
    <row r="156" spans="2:8" ht="15.75" customHeight="1" x14ac:dyDescent="0.55000000000000004">
      <c r="B156" s="26"/>
      <c r="C156" s="27"/>
      <c r="D156" s="27"/>
      <c r="E156" s="28"/>
      <c r="F156" s="15" t="e">
        <f>AVERAGEIF(ENTRADAS!$C$7:C449,$B156,ENTRADAS!$F$7:F449)</f>
        <v>#DIV/0!</v>
      </c>
      <c r="G156" s="22" t="e">
        <f>VLOOKUP(PRODUTOS!$B156,ENTRADAS!$C$7:$H$300,5,0)</f>
        <v>#N/A</v>
      </c>
      <c r="H156" s="23"/>
    </row>
    <row r="157" spans="2:8" ht="15.75" customHeight="1" x14ac:dyDescent="0.55000000000000004">
      <c r="B157" s="26"/>
      <c r="C157" s="27"/>
      <c r="D157" s="27"/>
      <c r="E157" s="28"/>
      <c r="F157" s="15" t="e">
        <f>AVERAGEIF(ENTRADAS!$C$7:C450,$B157,ENTRADAS!$F$7:F450)</f>
        <v>#DIV/0!</v>
      </c>
      <c r="G157" s="22" t="e">
        <f>VLOOKUP(PRODUTOS!$B157,ENTRADAS!$C$7:$H$300,5,0)</f>
        <v>#N/A</v>
      </c>
      <c r="H157" s="23"/>
    </row>
    <row r="158" spans="2:8" ht="15.75" customHeight="1" x14ac:dyDescent="0.55000000000000004">
      <c r="B158" s="26"/>
      <c r="C158" s="27"/>
      <c r="D158" s="27"/>
      <c r="E158" s="28"/>
      <c r="F158" s="15" t="e">
        <f>AVERAGEIF(ENTRADAS!$C$7:C451,$B158,ENTRADAS!$F$7:F451)</f>
        <v>#DIV/0!</v>
      </c>
      <c r="G158" s="22" t="e">
        <f>VLOOKUP(PRODUTOS!$B158,ENTRADAS!$C$7:$H$300,5,0)</f>
        <v>#N/A</v>
      </c>
      <c r="H158" s="23"/>
    </row>
    <row r="159" spans="2:8" ht="15.75" customHeight="1" x14ac:dyDescent="0.55000000000000004">
      <c r="B159" s="26"/>
      <c r="C159" s="27"/>
      <c r="D159" s="27"/>
      <c r="E159" s="28"/>
      <c r="F159" s="15" t="e">
        <f>AVERAGEIF(ENTRADAS!$C$7:C452,$B159,ENTRADAS!$F$7:F452)</f>
        <v>#DIV/0!</v>
      </c>
      <c r="G159" s="22" t="e">
        <f>VLOOKUP(PRODUTOS!$B159,ENTRADAS!$C$7:$H$300,5,0)</f>
        <v>#N/A</v>
      </c>
      <c r="H159" s="23"/>
    </row>
    <row r="160" spans="2:8" ht="15.75" customHeight="1" x14ac:dyDescent="0.55000000000000004">
      <c r="B160" s="26"/>
      <c r="C160" s="27"/>
      <c r="D160" s="27"/>
      <c r="E160" s="28"/>
      <c r="F160" s="15" t="e">
        <f>AVERAGEIF(ENTRADAS!$C$7:C453,$B160,ENTRADAS!$F$7:F453)</f>
        <v>#DIV/0!</v>
      </c>
      <c r="G160" s="22" t="e">
        <f>VLOOKUP(PRODUTOS!$B160,ENTRADAS!$C$7:$H$300,5,0)</f>
        <v>#N/A</v>
      </c>
      <c r="H160" s="23"/>
    </row>
    <row r="161" spans="2:8" ht="15.75" customHeight="1" x14ac:dyDescent="0.55000000000000004">
      <c r="B161" s="26"/>
      <c r="C161" s="27"/>
      <c r="D161" s="27"/>
      <c r="E161" s="28"/>
      <c r="F161" s="15" t="e">
        <f>AVERAGEIF(ENTRADAS!$C$7:C454,$B161,ENTRADAS!$F$7:F454)</f>
        <v>#DIV/0!</v>
      </c>
      <c r="G161" s="22" t="e">
        <f>VLOOKUP(PRODUTOS!$B161,ENTRADAS!$C$7:$H$300,5,0)</f>
        <v>#N/A</v>
      </c>
      <c r="H161" s="23"/>
    </row>
    <row r="162" spans="2:8" ht="15.75" customHeight="1" x14ac:dyDescent="0.55000000000000004">
      <c r="B162" s="26"/>
      <c r="C162" s="27"/>
      <c r="D162" s="27"/>
      <c r="E162" s="28"/>
      <c r="F162" s="15" t="e">
        <f>AVERAGEIF(ENTRADAS!$C$7:C455,$B162,ENTRADAS!$F$7:F455)</f>
        <v>#DIV/0!</v>
      </c>
      <c r="G162" s="22" t="e">
        <f>VLOOKUP(PRODUTOS!$B162,ENTRADAS!$C$7:$H$300,5,0)</f>
        <v>#N/A</v>
      </c>
      <c r="H162" s="23"/>
    </row>
    <row r="163" spans="2:8" ht="15.75" customHeight="1" x14ac:dyDescent="0.55000000000000004">
      <c r="B163" s="26"/>
      <c r="C163" s="27"/>
      <c r="D163" s="27"/>
      <c r="E163" s="28"/>
      <c r="F163" s="15" t="e">
        <f>AVERAGEIF(ENTRADAS!$C$7:C456,$B163,ENTRADAS!$F$7:F456)</f>
        <v>#DIV/0!</v>
      </c>
      <c r="G163" s="22" t="e">
        <f>VLOOKUP(PRODUTOS!$B163,ENTRADAS!$C$7:$H$300,5,0)</f>
        <v>#N/A</v>
      </c>
      <c r="H163" s="23"/>
    </row>
    <row r="164" spans="2:8" ht="15.75" customHeight="1" x14ac:dyDescent="0.55000000000000004">
      <c r="B164" s="26"/>
      <c r="C164" s="27"/>
      <c r="D164" s="27"/>
      <c r="E164" s="28"/>
      <c r="F164" s="15" t="e">
        <f>AVERAGEIF(ENTRADAS!$C$7:C457,$B164,ENTRADAS!$F$7:F457)</f>
        <v>#DIV/0!</v>
      </c>
      <c r="G164" s="22" t="e">
        <f>VLOOKUP(PRODUTOS!$B164,ENTRADAS!$C$7:$H$300,5,0)</f>
        <v>#N/A</v>
      </c>
      <c r="H164" s="23"/>
    </row>
    <row r="165" spans="2:8" ht="15.75" customHeight="1" x14ac:dyDescent="0.55000000000000004">
      <c r="B165" s="26"/>
      <c r="C165" s="27"/>
      <c r="D165" s="27"/>
      <c r="E165" s="28"/>
      <c r="F165" s="15" t="e">
        <f>AVERAGEIF(ENTRADAS!$C$7:C458,$B165,ENTRADAS!$F$7:F458)</f>
        <v>#DIV/0!</v>
      </c>
      <c r="G165" s="22" t="e">
        <f>VLOOKUP(PRODUTOS!$B165,ENTRADAS!$C$7:$H$300,5,0)</f>
        <v>#N/A</v>
      </c>
      <c r="H165" s="23"/>
    </row>
    <row r="166" spans="2:8" ht="15.75" customHeight="1" x14ac:dyDescent="0.55000000000000004">
      <c r="B166" s="26"/>
      <c r="C166" s="27"/>
      <c r="D166" s="27"/>
      <c r="E166" s="28"/>
      <c r="F166" s="15" t="e">
        <f>AVERAGEIF(ENTRADAS!$C$7:C459,$B166,ENTRADAS!$F$7:F459)</f>
        <v>#DIV/0!</v>
      </c>
      <c r="G166" s="22" t="e">
        <f>VLOOKUP(PRODUTOS!$B166,ENTRADAS!$C$7:$H$300,5,0)</f>
        <v>#N/A</v>
      </c>
      <c r="H166" s="23"/>
    </row>
    <row r="167" spans="2:8" ht="15.75" customHeight="1" x14ac:dyDescent="0.55000000000000004">
      <c r="B167" s="26"/>
      <c r="C167" s="27"/>
      <c r="D167" s="27"/>
      <c r="E167" s="28"/>
      <c r="F167" s="15" t="e">
        <f>AVERAGEIF(ENTRADAS!$C$7:C460,$B167,ENTRADAS!$F$7:F460)</f>
        <v>#DIV/0!</v>
      </c>
      <c r="G167" s="22" t="e">
        <f>VLOOKUP(PRODUTOS!$B167,ENTRADAS!$C$7:$H$300,5,0)</f>
        <v>#N/A</v>
      </c>
      <c r="H167" s="23"/>
    </row>
    <row r="168" spans="2:8" ht="15.75" customHeight="1" x14ac:dyDescent="0.55000000000000004">
      <c r="B168" s="26"/>
      <c r="C168" s="27"/>
      <c r="D168" s="27"/>
      <c r="E168" s="28"/>
      <c r="F168" s="15" t="e">
        <f>AVERAGEIF(ENTRADAS!$C$7:C461,$B168,ENTRADAS!$F$7:F461)</f>
        <v>#DIV/0!</v>
      </c>
      <c r="G168" s="22" t="e">
        <f>VLOOKUP(PRODUTOS!$B168,ENTRADAS!$C$7:$H$300,5,0)</f>
        <v>#N/A</v>
      </c>
      <c r="H168" s="23"/>
    </row>
    <row r="169" spans="2:8" ht="15.75" customHeight="1" x14ac:dyDescent="0.55000000000000004">
      <c r="B169" s="26"/>
      <c r="C169" s="27"/>
      <c r="D169" s="27"/>
      <c r="E169" s="28"/>
      <c r="F169" s="15" t="e">
        <f>AVERAGEIF(ENTRADAS!$C$7:C462,$B169,ENTRADAS!$F$7:F462)</f>
        <v>#DIV/0!</v>
      </c>
      <c r="G169" s="22" t="e">
        <f>VLOOKUP(PRODUTOS!$B169,ENTRADAS!$C$7:$H$300,5,0)</f>
        <v>#N/A</v>
      </c>
      <c r="H169" s="23"/>
    </row>
    <row r="170" spans="2:8" ht="15.75" customHeight="1" x14ac:dyDescent="0.55000000000000004">
      <c r="B170" s="26"/>
      <c r="C170" s="27"/>
      <c r="D170" s="27"/>
      <c r="E170" s="28"/>
      <c r="F170" s="15" t="e">
        <f>AVERAGEIF(ENTRADAS!$C$7:C463,$B170,ENTRADAS!$F$7:F463)</f>
        <v>#DIV/0!</v>
      </c>
      <c r="G170" s="22" t="e">
        <f>VLOOKUP(PRODUTOS!$B170,ENTRADAS!$C$7:$H$300,5,0)</f>
        <v>#N/A</v>
      </c>
      <c r="H170" s="23"/>
    </row>
    <row r="171" spans="2:8" ht="15.75" customHeight="1" x14ac:dyDescent="0.55000000000000004">
      <c r="B171" s="26"/>
      <c r="C171" s="27"/>
      <c r="D171" s="27"/>
      <c r="E171" s="28"/>
      <c r="F171" s="15" t="e">
        <f>AVERAGEIF(ENTRADAS!$C$7:C464,$B171,ENTRADAS!$F$7:F464)</f>
        <v>#DIV/0!</v>
      </c>
      <c r="G171" s="22" t="e">
        <f>VLOOKUP(PRODUTOS!$B171,ENTRADAS!$C$7:$H$300,5,0)</f>
        <v>#N/A</v>
      </c>
      <c r="H171" s="23"/>
    </row>
    <row r="172" spans="2:8" ht="15.75" customHeight="1" x14ac:dyDescent="0.55000000000000004">
      <c r="B172" s="26"/>
      <c r="C172" s="27"/>
      <c r="D172" s="27"/>
      <c r="E172" s="28"/>
      <c r="F172" s="15" t="e">
        <f>AVERAGEIF(ENTRADAS!$C$7:C465,$B172,ENTRADAS!$F$7:F465)</f>
        <v>#DIV/0!</v>
      </c>
      <c r="G172" s="22" t="e">
        <f>VLOOKUP(PRODUTOS!$B172,ENTRADAS!$C$7:$H$300,5,0)</f>
        <v>#N/A</v>
      </c>
      <c r="H172" s="23"/>
    </row>
    <row r="173" spans="2:8" ht="15.75" customHeight="1" x14ac:dyDescent="0.55000000000000004">
      <c r="B173" s="26"/>
      <c r="C173" s="27"/>
      <c r="D173" s="27"/>
      <c r="E173" s="28"/>
      <c r="F173" s="15" t="e">
        <f>AVERAGEIF(ENTRADAS!$C$7:C466,$B173,ENTRADAS!$F$7:F466)</f>
        <v>#DIV/0!</v>
      </c>
      <c r="G173" s="22" t="e">
        <f>VLOOKUP(PRODUTOS!$B173,ENTRADAS!$C$7:$H$300,5,0)</f>
        <v>#N/A</v>
      </c>
      <c r="H173" s="23"/>
    </row>
    <row r="174" spans="2:8" ht="15.75" customHeight="1" x14ac:dyDescent="0.55000000000000004">
      <c r="B174" s="26"/>
      <c r="C174" s="27"/>
      <c r="D174" s="27"/>
      <c r="E174" s="28"/>
      <c r="F174" s="15" t="e">
        <f>AVERAGEIF(ENTRADAS!$C$7:C467,$B174,ENTRADAS!$F$7:F467)</f>
        <v>#DIV/0!</v>
      </c>
      <c r="G174" s="22" t="e">
        <f>VLOOKUP(PRODUTOS!$B174,ENTRADAS!$C$7:$H$300,5,0)</f>
        <v>#N/A</v>
      </c>
      <c r="H174" s="23"/>
    </row>
    <row r="175" spans="2:8" ht="15.75" customHeight="1" x14ac:dyDescent="0.55000000000000004">
      <c r="B175" s="26"/>
      <c r="C175" s="27"/>
      <c r="D175" s="27"/>
      <c r="E175" s="28"/>
      <c r="F175" s="15" t="e">
        <f>AVERAGEIF(ENTRADAS!$C$7:C468,$B175,ENTRADAS!$F$7:F468)</f>
        <v>#DIV/0!</v>
      </c>
      <c r="G175" s="22" t="e">
        <f>VLOOKUP(PRODUTOS!$B175,ENTRADAS!$C$7:$H$300,5,0)</f>
        <v>#N/A</v>
      </c>
      <c r="H175" s="23"/>
    </row>
    <row r="176" spans="2:8" ht="15.75" customHeight="1" x14ac:dyDescent="0.55000000000000004">
      <c r="B176" s="26"/>
      <c r="C176" s="27"/>
      <c r="D176" s="27"/>
      <c r="E176" s="28"/>
      <c r="F176" s="15" t="e">
        <f>AVERAGEIF(ENTRADAS!$C$7:C469,$B176,ENTRADAS!$F$7:F469)</f>
        <v>#DIV/0!</v>
      </c>
      <c r="G176" s="22" t="e">
        <f>VLOOKUP(PRODUTOS!$B176,ENTRADAS!$C$7:$H$300,5,0)</f>
        <v>#N/A</v>
      </c>
      <c r="H176" s="23"/>
    </row>
    <row r="177" spans="2:8" ht="15.75" customHeight="1" x14ac:dyDescent="0.55000000000000004">
      <c r="B177" s="26"/>
      <c r="C177" s="27"/>
      <c r="D177" s="27"/>
      <c r="E177" s="28"/>
      <c r="F177" s="15" t="e">
        <f>AVERAGEIF(ENTRADAS!$C$7:C470,$B177,ENTRADAS!$F$7:F470)</f>
        <v>#DIV/0!</v>
      </c>
      <c r="G177" s="22" t="e">
        <f>VLOOKUP(PRODUTOS!$B177,ENTRADAS!$C$7:$H$300,5,0)</f>
        <v>#N/A</v>
      </c>
      <c r="H177" s="23"/>
    </row>
    <row r="178" spans="2:8" ht="15.75" customHeight="1" x14ac:dyDescent="0.55000000000000004">
      <c r="B178" s="26"/>
      <c r="C178" s="27"/>
      <c r="D178" s="27"/>
      <c r="E178" s="28"/>
      <c r="F178" s="15" t="e">
        <f>AVERAGEIF(ENTRADAS!$C$7:C471,$B178,ENTRADAS!$F$7:F471)</f>
        <v>#DIV/0!</v>
      </c>
      <c r="G178" s="22" t="e">
        <f>VLOOKUP(PRODUTOS!$B178,ENTRADAS!$C$7:$H$300,5,0)</f>
        <v>#N/A</v>
      </c>
      <c r="H178" s="23"/>
    </row>
    <row r="179" spans="2:8" ht="15.75" customHeight="1" x14ac:dyDescent="0.55000000000000004">
      <c r="B179" s="26"/>
      <c r="C179" s="27"/>
      <c r="D179" s="27"/>
      <c r="E179" s="28"/>
      <c r="F179" s="15" t="e">
        <f>AVERAGEIF(ENTRADAS!$C$7:C472,$B179,ENTRADAS!$F$7:F472)</f>
        <v>#DIV/0!</v>
      </c>
      <c r="G179" s="22" t="e">
        <f>VLOOKUP(PRODUTOS!$B179,ENTRADAS!$C$7:$H$300,5,0)</f>
        <v>#N/A</v>
      </c>
      <c r="H179" s="23"/>
    </row>
    <row r="180" spans="2:8" ht="15.75" customHeight="1" x14ac:dyDescent="0.55000000000000004">
      <c r="B180" s="26"/>
      <c r="C180" s="27"/>
      <c r="D180" s="27"/>
      <c r="E180" s="28"/>
      <c r="F180" s="15" t="e">
        <f>AVERAGEIF(ENTRADAS!$C$7:C473,$B180,ENTRADAS!$F$7:F473)</f>
        <v>#DIV/0!</v>
      </c>
      <c r="G180" s="22" t="e">
        <f>VLOOKUP(PRODUTOS!$B180,ENTRADAS!$C$7:$H$300,5,0)</f>
        <v>#N/A</v>
      </c>
      <c r="H180" s="23"/>
    </row>
    <row r="181" spans="2:8" ht="15.75" customHeight="1" x14ac:dyDescent="0.55000000000000004">
      <c r="B181" s="26"/>
      <c r="C181" s="27"/>
      <c r="D181" s="27"/>
      <c r="E181" s="28"/>
      <c r="F181" s="15" t="e">
        <f>AVERAGEIF(ENTRADAS!$C$7:C474,$B181,ENTRADAS!$F$7:F474)</f>
        <v>#DIV/0!</v>
      </c>
      <c r="G181" s="22" t="e">
        <f>VLOOKUP(PRODUTOS!$B181,ENTRADAS!$C$7:$H$300,5,0)</f>
        <v>#N/A</v>
      </c>
      <c r="H181" s="23"/>
    </row>
    <row r="182" spans="2:8" ht="15.75" customHeight="1" x14ac:dyDescent="0.55000000000000004">
      <c r="B182" s="26"/>
      <c r="C182" s="27"/>
      <c r="D182" s="27"/>
      <c r="E182" s="28"/>
      <c r="F182" s="15" t="e">
        <f>AVERAGEIF(ENTRADAS!$C$7:C475,$B182,ENTRADAS!$F$7:F475)</f>
        <v>#DIV/0!</v>
      </c>
      <c r="G182" s="22" t="e">
        <f>VLOOKUP(PRODUTOS!$B182,ENTRADAS!$C$7:$H$300,5,0)</f>
        <v>#N/A</v>
      </c>
      <c r="H182" s="23"/>
    </row>
    <row r="183" spans="2:8" ht="15.75" customHeight="1" x14ac:dyDescent="0.55000000000000004">
      <c r="B183" s="26"/>
      <c r="C183" s="27"/>
      <c r="D183" s="27"/>
      <c r="E183" s="28"/>
      <c r="F183" s="15" t="e">
        <f>AVERAGEIF(ENTRADAS!$C$7:C476,$B183,ENTRADAS!$F$7:F476)</f>
        <v>#DIV/0!</v>
      </c>
      <c r="G183" s="22" t="e">
        <f>VLOOKUP(PRODUTOS!$B183,ENTRADAS!$C$7:$H$300,5,0)</f>
        <v>#N/A</v>
      </c>
      <c r="H183" s="23"/>
    </row>
    <row r="184" spans="2:8" ht="15.75" customHeight="1" x14ac:dyDescent="0.55000000000000004">
      <c r="B184" s="26"/>
      <c r="C184" s="27"/>
      <c r="D184" s="27"/>
      <c r="E184" s="28"/>
      <c r="F184" s="15" t="e">
        <f>AVERAGEIF(ENTRADAS!$C$7:C477,$B184,ENTRADAS!$F$7:F477)</f>
        <v>#DIV/0!</v>
      </c>
      <c r="G184" s="22" t="e">
        <f>VLOOKUP(PRODUTOS!$B184,ENTRADAS!$C$7:$H$300,5,0)</f>
        <v>#N/A</v>
      </c>
      <c r="H184" s="23"/>
    </row>
    <row r="185" spans="2:8" ht="15.75" customHeight="1" x14ac:dyDescent="0.55000000000000004">
      <c r="B185" s="26"/>
      <c r="C185" s="27"/>
      <c r="D185" s="27"/>
      <c r="E185" s="28"/>
      <c r="F185" s="15" t="e">
        <f>AVERAGEIF(ENTRADAS!$C$7:C478,$B185,ENTRADAS!$F$7:F478)</f>
        <v>#DIV/0!</v>
      </c>
      <c r="G185" s="22" t="e">
        <f>VLOOKUP(PRODUTOS!$B185,ENTRADAS!$C$7:$H$300,5,0)</f>
        <v>#N/A</v>
      </c>
      <c r="H185" s="23"/>
    </row>
    <row r="186" spans="2:8" ht="15.75" customHeight="1" x14ac:dyDescent="0.55000000000000004">
      <c r="B186" s="26"/>
      <c r="C186" s="27"/>
      <c r="D186" s="27"/>
      <c r="E186" s="28"/>
      <c r="F186" s="15" t="e">
        <f>AVERAGEIF(ENTRADAS!$C$7:C479,$B186,ENTRADAS!$F$7:F479)</f>
        <v>#DIV/0!</v>
      </c>
      <c r="G186" s="22" t="e">
        <f>VLOOKUP(PRODUTOS!$B186,ENTRADAS!$C$7:$H$300,5,0)</f>
        <v>#N/A</v>
      </c>
      <c r="H186" s="23"/>
    </row>
    <row r="187" spans="2:8" ht="15.75" customHeight="1" x14ac:dyDescent="0.55000000000000004">
      <c r="B187" s="26"/>
      <c r="C187" s="27"/>
      <c r="D187" s="27"/>
      <c r="E187" s="28"/>
      <c r="F187" s="15" t="e">
        <f>AVERAGEIF(ENTRADAS!$C$7:C480,$B187,ENTRADAS!$F$7:F480)</f>
        <v>#DIV/0!</v>
      </c>
      <c r="G187" s="22" t="e">
        <f>VLOOKUP(PRODUTOS!$B187,ENTRADAS!$C$7:$H$300,5,0)</f>
        <v>#N/A</v>
      </c>
      <c r="H187" s="23"/>
    </row>
    <row r="188" spans="2:8" ht="15.75" customHeight="1" x14ac:dyDescent="0.55000000000000004">
      <c r="B188" s="26"/>
      <c r="C188" s="27"/>
      <c r="D188" s="27"/>
      <c r="E188" s="28"/>
      <c r="F188" s="15" t="e">
        <f>AVERAGEIF(ENTRADAS!$C$7:C481,$B188,ENTRADAS!$F$7:F481)</f>
        <v>#DIV/0!</v>
      </c>
      <c r="G188" s="22" t="e">
        <f>VLOOKUP(PRODUTOS!$B188,ENTRADAS!$C$7:$H$300,5,0)</f>
        <v>#N/A</v>
      </c>
      <c r="H188" s="23"/>
    </row>
    <row r="189" spans="2:8" ht="15.75" customHeight="1" x14ac:dyDescent="0.55000000000000004">
      <c r="B189" s="26"/>
      <c r="C189" s="27"/>
      <c r="D189" s="27"/>
      <c r="E189" s="28"/>
      <c r="F189" s="15" t="e">
        <f>AVERAGEIF(ENTRADAS!$C$7:C482,$B189,ENTRADAS!$F$7:F482)</f>
        <v>#DIV/0!</v>
      </c>
      <c r="G189" s="22" t="e">
        <f>VLOOKUP(PRODUTOS!$B189,ENTRADAS!$C$7:$H$300,5,0)</f>
        <v>#N/A</v>
      </c>
      <c r="H189" s="23"/>
    </row>
    <row r="190" spans="2:8" ht="15.75" customHeight="1" x14ac:dyDescent="0.55000000000000004">
      <c r="B190" s="26"/>
      <c r="C190" s="27"/>
      <c r="D190" s="27"/>
      <c r="E190" s="28"/>
      <c r="F190" s="15" t="e">
        <f>AVERAGEIF(ENTRADAS!$C$7:C483,$B190,ENTRADAS!$F$7:F483)</f>
        <v>#DIV/0!</v>
      </c>
      <c r="G190" s="22" t="e">
        <f>VLOOKUP(PRODUTOS!$B190,ENTRADAS!$C$7:$H$300,5,0)</f>
        <v>#N/A</v>
      </c>
      <c r="H190" s="23"/>
    </row>
    <row r="191" spans="2:8" ht="15.75" customHeight="1" x14ac:dyDescent="0.55000000000000004">
      <c r="B191" s="26"/>
      <c r="C191" s="27"/>
      <c r="D191" s="27"/>
      <c r="E191" s="28"/>
      <c r="F191" s="15" t="e">
        <f>AVERAGEIF(ENTRADAS!$C$7:C484,$B191,ENTRADAS!$F$7:F484)</f>
        <v>#DIV/0!</v>
      </c>
      <c r="G191" s="22" t="e">
        <f>VLOOKUP(PRODUTOS!$B191,ENTRADAS!$C$7:$H$300,5,0)</f>
        <v>#N/A</v>
      </c>
      <c r="H191" s="23"/>
    </row>
    <row r="192" spans="2:8" ht="15.75" customHeight="1" x14ac:dyDescent="0.55000000000000004">
      <c r="B192" s="26"/>
      <c r="C192" s="27"/>
      <c r="D192" s="27"/>
      <c r="E192" s="28"/>
      <c r="F192" s="15" t="e">
        <f>AVERAGEIF(ENTRADAS!$C$7:C485,$B192,ENTRADAS!$F$7:F485)</f>
        <v>#DIV/0!</v>
      </c>
      <c r="G192" s="22" t="e">
        <f>VLOOKUP(PRODUTOS!$B192,ENTRADAS!$C$7:$H$300,5,0)</f>
        <v>#N/A</v>
      </c>
      <c r="H192" s="23"/>
    </row>
    <row r="193" spans="2:8" ht="15.75" customHeight="1" x14ac:dyDescent="0.55000000000000004">
      <c r="B193" s="26"/>
      <c r="C193" s="27"/>
      <c r="D193" s="27"/>
      <c r="E193" s="28"/>
      <c r="F193" s="15" t="e">
        <f>AVERAGEIF(ENTRADAS!$C$7:C486,$B193,ENTRADAS!$F$7:F486)</f>
        <v>#DIV/0!</v>
      </c>
      <c r="G193" s="22" t="e">
        <f>VLOOKUP(PRODUTOS!$B193,ENTRADAS!$C$7:$H$300,5,0)</f>
        <v>#N/A</v>
      </c>
      <c r="H193" s="23"/>
    </row>
    <row r="194" spans="2:8" ht="15.75" customHeight="1" x14ac:dyDescent="0.55000000000000004">
      <c r="B194" s="26"/>
      <c r="C194" s="27"/>
      <c r="D194" s="27"/>
      <c r="E194" s="28"/>
      <c r="F194" s="15" t="e">
        <f>AVERAGEIF(ENTRADAS!$C$7:C487,$B194,ENTRADAS!$F$7:F487)</f>
        <v>#DIV/0!</v>
      </c>
      <c r="G194" s="22" t="e">
        <f>VLOOKUP(PRODUTOS!$B194,ENTRADAS!$C$7:$H$300,5,0)</f>
        <v>#N/A</v>
      </c>
      <c r="H194" s="23"/>
    </row>
    <row r="195" spans="2:8" ht="15.75" customHeight="1" x14ac:dyDescent="0.55000000000000004">
      <c r="B195" s="26"/>
      <c r="C195" s="27"/>
      <c r="D195" s="27"/>
      <c r="E195" s="28"/>
      <c r="F195" s="15" t="e">
        <f>AVERAGEIF(ENTRADAS!$C$7:C488,$B195,ENTRADAS!$F$7:F488)</f>
        <v>#DIV/0!</v>
      </c>
      <c r="G195" s="22" t="e">
        <f>VLOOKUP(PRODUTOS!$B195,ENTRADAS!$C$7:$H$300,5,0)</f>
        <v>#N/A</v>
      </c>
      <c r="H195" s="23"/>
    </row>
    <row r="196" spans="2:8" ht="15.75" customHeight="1" x14ac:dyDescent="0.55000000000000004">
      <c r="B196" s="26"/>
      <c r="C196" s="27"/>
      <c r="D196" s="27"/>
      <c r="E196" s="28"/>
      <c r="F196" s="15" t="e">
        <f>AVERAGEIF(ENTRADAS!$C$7:C489,$B196,ENTRADAS!$F$7:F489)</f>
        <v>#DIV/0!</v>
      </c>
      <c r="G196" s="22" t="e">
        <f>VLOOKUP(PRODUTOS!$B196,ENTRADAS!$C$7:$H$300,5,0)</f>
        <v>#N/A</v>
      </c>
      <c r="H196" s="23"/>
    </row>
    <row r="197" spans="2:8" ht="15.75" customHeight="1" x14ac:dyDescent="0.55000000000000004">
      <c r="B197" s="26"/>
      <c r="C197" s="27"/>
      <c r="D197" s="27"/>
      <c r="E197" s="28"/>
      <c r="F197" s="15" t="e">
        <f>AVERAGEIF(ENTRADAS!$C$7:C490,$B197,ENTRADAS!$F$7:F490)</f>
        <v>#DIV/0!</v>
      </c>
      <c r="G197" s="22" t="e">
        <f>VLOOKUP(PRODUTOS!$B197,ENTRADAS!$C$7:$H$300,5,0)</f>
        <v>#N/A</v>
      </c>
      <c r="H197" s="23"/>
    </row>
    <row r="198" spans="2:8" ht="15.75" customHeight="1" x14ac:dyDescent="0.55000000000000004">
      <c r="B198" s="26"/>
      <c r="C198" s="27"/>
      <c r="D198" s="27"/>
      <c r="E198" s="28"/>
      <c r="F198" s="15" t="e">
        <f>AVERAGEIF(ENTRADAS!$C$7:C491,$B198,ENTRADAS!$F$7:F491)</f>
        <v>#DIV/0!</v>
      </c>
      <c r="G198" s="22" t="e">
        <f>VLOOKUP(PRODUTOS!$B198,ENTRADAS!$C$7:$H$300,5,0)</f>
        <v>#N/A</v>
      </c>
      <c r="H198" s="23"/>
    </row>
    <row r="199" spans="2:8" ht="15.75" customHeight="1" x14ac:dyDescent="0.55000000000000004">
      <c r="B199" s="26"/>
      <c r="C199" s="27"/>
      <c r="D199" s="27"/>
      <c r="E199" s="28"/>
      <c r="F199" s="15" t="e">
        <f>AVERAGEIF(ENTRADAS!$C$7:C492,$B199,ENTRADAS!$F$7:F492)</f>
        <v>#DIV/0!</v>
      </c>
      <c r="G199" s="22" t="e">
        <f>VLOOKUP(PRODUTOS!$B199,ENTRADAS!$C$7:$H$300,5,0)</f>
        <v>#N/A</v>
      </c>
      <c r="H199" s="23"/>
    </row>
    <row r="200" spans="2:8" ht="15.75" customHeight="1" x14ac:dyDescent="0.55000000000000004">
      <c r="B200" s="26"/>
      <c r="C200" s="27"/>
      <c r="D200" s="27"/>
      <c r="E200" s="28"/>
      <c r="F200" s="15" t="e">
        <f>AVERAGEIF(ENTRADAS!$C$7:C493,$B200,ENTRADAS!$F$7:F493)</f>
        <v>#DIV/0!</v>
      </c>
      <c r="G200" s="22" t="e">
        <f>VLOOKUP(PRODUTOS!$B200,ENTRADAS!$C$7:$H$300,5,0)</f>
        <v>#N/A</v>
      </c>
      <c r="H200" s="23"/>
    </row>
    <row r="201" spans="2:8" ht="15.75" customHeight="1" x14ac:dyDescent="0.55000000000000004">
      <c r="B201" s="26"/>
      <c r="C201" s="27"/>
      <c r="D201" s="27"/>
      <c r="E201" s="28"/>
      <c r="F201" s="15" t="e">
        <f>AVERAGEIF(ENTRADAS!$C$7:C494,$B201,ENTRADAS!$F$7:F494)</f>
        <v>#DIV/0!</v>
      </c>
      <c r="G201" s="22" t="e">
        <f>VLOOKUP(PRODUTOS!$B201,ENTRADAS!$C$7:$H$300,5,0)</f>
        <v>#N/A</v>
      </c>
      <c r="H201" s="23"/>
    </row>
    <row r="202" spans="2:8" ht="15.75" customHeight="1" x14ac:dyDescent="0.55000000000000004">
      <c r="B202" s="26"/>
      <c r="C202" s="27"/>
      <c r="D202" s="27"/>
      <c r="E202" s="28"/>
      <c r="F202" s="15" t="e">
        <f>AVERAGEIF(ENTRADAS!$C$7:C495,$B202,ENTRADAS!$F$7:F495)</f>
        <v>#DIV/0!</v>
      </c>
      <c r="G202" s="22" t="e">
        <f>VLOOKUP(PRODUTOS!$B202,ENTRADAS!$C$7:$H$300,5,0)</f>
        <v>#N/A</v>
      </c>
      <c r="H202" s="23"/>
    </row>
    <row r="203" spans="2:8" ht="15.75" customHeight="1" x14ac:dyDescent="0.55000000000000004">
      <c r="B203" s="26"/>
      <c r="C203" s="27"/>
      <c r="D203" s="27"/>
      <c r="E203" s="28"/>
      <c r="F203" s="15" t="e">
        <f>AVERAGEIF(ENTRADAS!$C$7:C496,$B203,ENTRADAS!$F$7:F496)</f>
        <v>#DIV/0!</v>
      </c>
      <c r="G203" s="22" t="e">
        <f>VLOOKUP(PRODUTOS!$B203,ENTRADAS!$C$7:$H$300,5,0)</f>
        <v>#N/A</v>
      </c>
      <c r="H203" s="23"/>
    </row>
    <row r="204" spans="2:8" ht="15.75" customHeight="1" x14ac:dyDescent="0.55000000000000004">
      <c r="B204" s="26"/>
      <c r="C204" s="27"/>
      <c r="D204" s="27"/>
      <c r="E204" s="28"/>
      <c r="F204" s="15" t="e">
        <f>AVERAGEIF(ENTRADAS!$C$7:C497,$B204,ENTRADAS!$F$7:F497)</f>
        <v>#DIV/0!</v>
      </c>
      <c r="G204" s="22" t="e">
        <f>VLOOKUP(PRODUTOS!$B204,ENTRADAS!$C$7:$H$300,5,0)</f>
        <v>#N/A</v>
      </c>
      <c r="H204" s="23"/>
    </row>
    <row r="205" spans="2:8" ht="15.75" customHeight="1" x14ac:dyDescent="0.55000000000000004">
      <c r="B205" s="26"/>
      <c r="C205" s="27"/>
      <c r="D205" s="27"/>
      <c r="E205" s="28"/>
      <c r="F205" s="15" t="e">
        <f>AVERAGEIF(ENTRADAS!$C$7:C498,$B205,ENTRADAS!$F$7:F498)</f>
        <v>#DIV/0!</v>
      </c>
      <c r="G205" s="22" t="e">
        <f>VLOOKUP(PRODUTOS!$B205,ENTRADAS!$C$7:$H$300,5,0)</f>
        <v>#N/A</v>
      </c>
      <c r="H205" s="23"/>
    </row>
    <row r="206" spans="2:8" ht="15.75" customHeight="1" x14ac:dyDescent="0.55000000000000004">
      <c r="B206" s="26"/>
      <c r="C206" s="27"/>
      <c r="D206" s="27"/>
      <c r="E206" s="28"/>
      <c r="F206" s="15" t="e">
        <f>AVERAGEIF(ENTRADAS!$C$7:C499,$B206,ENTRADAS!$F$7:F499)</f>
        <v>#DIV/0!</v>
      </c>
      <c r="G206" s="22" t="e">
        <f>VLOOKUP(PRODUTOS!$B206,ENTRADAS!$C$7:$H$300,5,0)</f>
        <v>#N/A</v>
      </c>
      <c r="H206" s="23"/>
    </row>
    <row r="207" spans="2:8" ht="15.75" customHeight="1" x14ac:dyDescent="0.55000000000000004">
      <c r="B207" s="26"/>
      <c r="C207" s="27"/>
      <c r="D207" s="27"/>
      <c r="E207" s="28"/>
      <c r="F207" s="15" t="e">
        <f>AVERAGEIF(ENTRADAS!$C$7:C500,$B207,ENTRADAS!$F$7:F500)</f>
        <v>#DIV/0!</v>
      </c>
      <c r="G207" s="22" t="e">
        <f>VLOOKUP(PRODUTOS!$B207,ENTRADAS!$C$7:$H$300,5,0)</f>
        <v>#N/A</v>
      </c>
      <c r="H207" s="23"/>
    </row>
    <row r="208" spans="2:8" ht="15.75" customHeight="1" x14ac:dyDescent="0.55000000000000004">
      <c r="B208" s="26"/>
      <c r="C208" s="27"/>
      <c r="D208" s="27"/>
      <c r="E208" s="28"/>
      <c r="F208" s="15" t="e">
        <f>AVERAGEIF(ENTRADAS!$C$7:C501,$B208,ENTRADAS!$F$7:F501)</f>
        <v>#DIV/0!</v>
      </c>
      <c r="G208" s="22" t="e">
        <f>VLOOKUP(PRODUTOS!$B208,ENTRADAS!$C$7:$H$300,5,0)</f>
        <v>#N/A</v>
      </c>
      <c r="H208" s="23"/>
    </row>
    <row r="209" spans="2:8" ht="15.75" customHeight="1" x14ac:dyDescent="0.55000000000000004">
      <c r="B209" s="26"/>
      <c r="C209" s="27"/>
      <c r="D209" s="27"/>
      <c r="E209" s="28"/>
      <c r="F209" s="15" t="e">
        <f>AVERAGEIF(ENTRADAS!$C$7:C502,$B209,ENTRADAS!$F$7:F502)</f>
        <v>#DIV/0!</v>
      </c>
      <c r="G209" s="22" t="e">
        <f>VLOOKUP(PRODUTOS!$B209,ENTRADAS!$C$7:$H$300,5,0)</f>
        <v>#N/A</v>
      </c>
      <c r="H209" s="23"/>
    </row>
    <row r="210" spans="2:8" ht="15.75" customHeight="1" x14ac:dyDescent="0.55000000000000004">
      <c r="B210" s="26"/>
      <c r="C210" s="27"/>
      <c r="D210" s="27"/>
      <c r="E210" s="28"/>
      <c r="F210" s="15" t="e">
        <f>AVERAGEIF(ENTRADAS!$C$7:C503,$B210,ENTRADAS!$F$7:F503)</f>
        <v>#DIV/0!</v>
      </c>
      <c r="G210" s="22" t="e">
        <f>VLOOKUP(PRODUTOS!$B210,ENTRADAS!$C$7:$H$300,5,0)</f>
        <v>#N/A</v>
      </c>
      <c r="H210" s="23"/>
    </row>
    <row r="211" spans="2:8" ht="15.75" customHeight="1" x14ac:dyDescent="0.55000000000000004">
      <c r="B211" s="26"/>
      <c r="C211" s="27"/>
      <c r="D211" s="27"/>
      <c r="E211" s="28"/>
      <c r="F211" s="15" t="e">
        <f>AVERAGEIF(ENTRADAS!$C$7:C504,$B211,ENTRADAS!$F$7:F504)</f>
        <v>#DIV/0!</v>
      </c>
      <c r="G211" s="22" t="e">
        <f>VLOOKUP(PRODUTOS!$B211,ENTRADAS!$C$7:$H$300,5,0)</f>
        <v>#N/A</v>
      </c>
      <c r="H211" s="23"/>
    </row>
    <row r="212" spans="2:8" ht="15.75" customHeight="1" x14ac:dyDescent="0.55000000000000004">
      <c r="B212" s="26"/>
      <c r="C212" s="27"/>
      <c r="D212" s="27"/>
      <c r="E212" s="28"/>
      <c r="F212" s="15" t="e">
        <f>AVERAGEIF(ENTRADAS!$C$7:C505,$B212,ENTRADAS!$F$7:F505)</f>
        <v>#DIV/0!</v>
      </c>
      <c r="G212" s="22" t="e">
        <f>VLOOKUP(PRODUTOS!$B212,ENTRADAS!$C$7:$H$300,5,0)</f>
        <v>#N/A</v>
      </c>
      <c r="H212" s="23"/>
    </row>
    <row r="213" spans="2:8" ht="15.75" customHeight="1" x14ac:dyDescent="0.55000000000000004">
      <c r="B213" s="26"/>
      <c r="C213" s="27"/>
      <c r="D213" s="27"/>
      <c r="E213" s="28"/>
      <c r="F213" s="15" t="e">
        <f>AVERAGEIF(ENTRADAS!$C$7:C506,$B213,ENTRADAS!$F$7:F506)</f>
        <v>#DIV/0!</v>
      </c>
      <c r="G213" s="22" t="e">
        <f>VLOOKUP(PRODUTOS!$B213,ENTRADAS!$C$7:$H$300,5,0)</f>
        <v>#N/A</v>
      </c>
      <c r="H213" s="23"/>
    </row>
    <row r="214" spans="2:8" ht="15.75" customHeight="1" x14ac:dyDescent="0.55000000000000004">
      <c r="B214" s="26"/>
      <c r="C214" s="27"/>
      <c r="D214" s="27"/>
      <c r="E214" s="28"/>
      <c r="F214" s="15" t="e">
        <f>AVERAGEIF(ENTRADAS!$C$7:C507,$B214,ENTRADAS!$F$7:F507)</f>
        <v>#DIV/0!</v>
      </c>
      <c r="G214" s="22" t="e">
        <f>VLOOKUP(PRODUTOS!$B214,ENTRADAS!$C$7:$H$300,5,0)</f>
        <v>#N/A</v>
      </c>
      <c r="H214" s="23"/>
    </row>
    <row r="215" spans="2:8" ht="15.75" customHeight="1" x14ac:dyDescent="0.55000000000000004">
      <c r="B215" s="26"/>
      <c r="C215" s="27"/>
      <c r="D215" s="27"/>
      <c r="E215" s="28"/>
      <c r="F215" s="15" t="e">
        <f>AVERAGEIF(ENTRADAS!$C$7:C508,$B215,ENTRADAS!$F$7:F508)</f>
        <v>#DIV/0!</v>
      </c>
      <c r="G215" s="22" t="e">
        <f>VLOOKUP(PRODUTOS!$B215,ENTRADAS!$C$7:$H$300,5,0)</f>
        <v>#N/A</v>
      </c>
      <c r="H215" s="23"/>
    </row>
    <row r="216" spans="2:8" ht="15.75" customHeight="1" x14ac:dyDescent="0.55000000000000004">
      <c r="B216" s="26"/>
      <c r="C216" s="27"/>
      <c r="D216" s="27"/>
      <c r="E216" s="28"/>
      <c r="F216" s="15" t="e">
        <f>AVERAGEIF(ENTRADAS!$C$7:C509,$B216,ENTRADAS!$F$7:F509)</f>
        <v>#DIV/0!</v>
      </c>
      <c r="G216" s="22" t="e">
        <f>VLOOKUP(PRODUTOS!$B216,ENTRADAS!$C$7:$H$300,5,0)</f>
        <v>#N/A</v>
      </c>
      <c r="H216" s="23"/>
    </row>
    <row r="217" spans="2:8" ht="15.75" customHeight="1" x14ac:dyDescent="0.55000000000000004">
      <c r="B217" s="26"/>
      <c r="C217" s="27"/>
      <c r="D217" s="27"/>
      <c r="E217" s="28"/>
      <c r="F217" s="15" t="e">
        <f>AVERAGEIF(ENTRADAS!$C$7:C510,$B217,ENTRADAS!$F$7:F510)</f>
        <v>#DIV/0!</v>
      </c>
      <c r="G217" s="22" t="e">
        <f>VLOOKUP(PRODUTOS!$B217,ENTRADAS!$C$7:$H$300,5,0)</f>
        <v>#N/A</v>
      </c>
      <c r="H217" s="23"/>
    </row>
    <row r="218" spans="2:8" ht="15.75" customHeight="1" x14ac:dyDescent="0.55000000000000004">
      <c r="B218" s="26"/>
      <c r="C218" s="27"/>
      <c r="D218" s="27"/>
      <c r="E218" s="28"/>
      <c r="F218" s="15" t="e">
        <f>AVERAGEIF(ENTRADAS!$C$7:C511,$B218,ENTRADAS!$F$7:F511)</f>
        <v>#DIV/0!</v>
      </c>
      <c r="G218" s="22" t="e">
        <f>VLOOKUP(PRODUTOS!$B218,ENTRADAS!$C$7:$H$300,5,0)</f>
        <v>#N/A</v>
      </c>
      <c r="H218" s="23"/>
    </row>
    <row r="219" spans="2:8" ht="15.75" customHeight="1" x14ac:dyDescent="0.55000000000000004">
      <c r="B219" s="26"/>
      <c r="C219" s="27"/>
      <c r="D219" s="27"/>
      <c r="E219" s="28"/>
      <c r="F219" s="15" t="e">
        <f>AVERAGEIF(ENTRADAS!$C$7:C512,$B219,ENTRADAS!$F$7:F512)</f>
        <v>#DIV/0!</v>
      </c>
      <c r="G219" s="22" t="e">
        <f>VLOOKUP(PRODUTOS!$B219,ENTRADAS!$C$7:$H$300,5,0)</f>
        <v>#N/A</v>
      </c>
      <c r="H219" s="23"/>
    </row>
    <row r="220" spans="2:8" ht="15.75" customHeight="1" x14ac:dyDescent="0.55000000000000004">
      <c r="B220" s="26"/>
      <c r="C220" s="27"/>
      <c r="D220" s="27"/>
      <c r="E220" s="28"/>
      <c r="F220" s="15" t="e">
        <f>AVERAGEIF(ENTRADAS!$C$7:C513,$B220,ENTRADAS!$F$7:F513)</f>
        <v>#DIV/0!</v>
      </c>
      <c r="G220" s="22" t="e">
        <f>VLOOKUP(PRODUTOS!$B220,ENTRADAS!$C$7:$H$300,5,0)</f>
        <v>#N/A</v>
      </c>
      <c r="H220" s="23"/>
    </row>
    <row r="221" spans="2:8" ht="15.75" customHeight="1" x14ac:dyDescent="0.55000000000000004">
      <c r="B221" s="26"/>
      <c r="C221" s="27"/>
      <c r="D221" s="27"/>
      <c r="E221" s="28"/>
      <c r="F221" s="15" t="e">
        <f>AVERAGEIF(ENTRADAS!$C$7:C514,$B221,ENTRADAS!$F$7:F514)</f>
        <v>#DIV/0!</v>
      </c>
      <c r="G221" s="22" t="e">
        <f>VLOOKUP(PRODUTOS!$B221,ENTRADAS!$C$7:$H$300,5,0)</f>
        <v>#N/A</v>
      </c>
      <c r="H221" s="23"/>
    </row>
    <row r="222" spans="2:8" ht="15.75" customHeight="1" x14ac:dyDescent="0.55000000000000004">
      <c r="B222" s="26"/>
      <c r="C222" s="27"/>
      <c r="D222" s="27"/>
      <c r="E222" s="28"/>
      <c r="F222" s="15" t="e">
        <f>AVERAGEIF(ENTRADAS!$C$7:C515,$B222,ENTRADAS!$F$7:F515)</f>
        <v>#DIV/0!</v>
      </c>
      <c r="G222" s="22" t="e">
        <f>VLOOKUP(PRODUTOS!$B222,ENTRADAS!$C$7:$H$300,5,0)</f>
        <v>#N/A</v>
      </c>
      <c r="H222" s="23"/>
    </row>
    <row r="223" spans="2:8" ht="15.75" customHeight="1" x14ac:dyDescent="0.55000000000000004">
      <c r="B223" s="26"/>
      <c r="C223" s="27"/>
      <c r="D223" s="27"/>
      <c r="E223" s="28"/>
      <c r="F223" s="15" t="e">
        <f>AVERAGEIF(ENTRADAS!$C$7:C516,$B223,ENTRADAS!$F$7:F516)</f>
        <v>#DIV/0!</v>
      </c>
      <c r="G223" s="22" t="e">
        <f>VLOOKUP(PRODUTOS!$B223,ENTRADAS!$C$7:$H$300,5,0)</f>
        <v>#N/A</v>
      </c>
      <c r="H223" s="23"/>
    </row>
    <row r="224" spans="2:8" ht="15.75" customHeight="1" x14ac:dyDescent="0.55000000000000004">
      <c r="B224" s="26"/>
      <c r="C224" s="27"/>
      <c r="D224" s="27"/>
      <c r="E224" s="28"/>
      <c r="F224" s="15" t="e">
        <f>AVERAGEIF(ENTRADAS!$C$7:C517,$B224,ENTRADAS!$F$7:F517)</f>
        <v>#DIV/0!</v>
      </c>
      <c r="G224" s="22" t="e">
        <f>VLOOKUP(PRODUTOS!$B224,ENTRADAS!$C$7:$H$300,5,0)</f>
        <v>#N/A</v>
      </c>
      <c r="H224" s="23"/>
    </row>
    <row r="225" spans="2:8" ht="15.75" customHeight="1" x14ac:dyDescent="0.55000000000000004">
      <c r="B225" s="26"/>
      <c r="C225" s="27"/>
      <c r="D225" s="27"/>
      <c r="E225" s="28"/>
      <c r="F225" s="15" t="e">
        <f>AVERAGEIF(ENTRADAS!$C$7:C518,$B225,ENTRADAS!$F$7:F518)</f>
        <v>#DIV/0!</v>
      </c>
      <c r="G225" s="22" t="e">
        <f>VLOOKUP(PRODUTOS!$B225,ENTRADAS!$C$7:$H$300,5,0)</f>
        <v>#N/A</v>
      </c>
      <c r="H225" s="23"/>
    </row>
    <row r="226" spans="2:8" ht="15.75" customHeight="1" x14ac:dyDescent="0.55000000000000004">
      <c r="B226" s="26"/>
      <c r="C226" s="27"/>
      <c r="D226" s="27"/>
      <c r="E226" s="28"/>
      <c r="F226" s="15" t="e">
        <f>AVERAGEIF(ENTRADAS!$C$7:C519,$B226,ENTRADAS!$F$7:F519)</f>
        <v>#DIV/0!</v>
      </c>
      <c r="G226" s="22" t="e">
        <f>VLOOKUP(PRODUTOS!$B226,ENTRADAS!$C$7:$H$300,5,0)</f>
        <v>#N/A</v>
      </c>
      <c r="H226" s="23"/>
    </row>
    <row r="227" spans="2:8" ht="15.75" customHeight="1" x14ac:dyDescent="0.55000000000000004">
      <c r="B227" s="26"/>
      <c r="C227" s="27"/>
      <c r="D227" s="27"/>
      <c r="E227" s="28"/>
      <c r="F227" s="15" t="e">
        <f>AVERAGEIF(ENTRADAS!$C$7:C520,$B227,ENTRADAS!$F$7:F520)</f>
        <v>#DIV/0!</v>
      </c>
      <c r="G227" s="22" t="e">
        <f>VLOOKUP(PRODUTOS!$B227,ENTRADAS!$C$7:$H$300,5,0)</f>
        <v>#N/A</v>
      </c>
      <c r="H227" s="23"/>
    </row>
    <row r="228" spans="2:8" ht="15.75" customHeight="1" x14ac:dyDescent="0.55000000000000004">
      <c r="B228" s="26"/>
      <c r="C228" s="27"/>
      <c r="D228" s="27"/>
      <c r="E228" s="28"/>
      <c r="F228" s="15" t="e">
        <f>AVERAGEIF(ENTRADAS!$C$7:C521,$B228,ENTRADAS!$F$7:F521)</f>
        <v>#DIV/0!</v>
      </c>
      <c r="G228" s="22" t="e">
        <f>VLOOKUP(PRODUTOS!$B228,ENTRADAS!$C$7:$H$300,5,0)</f>
        <v>#N/A</v>
      </c>
      <c r="H228" s="23"/>
    </row>
    <row r="229" spans="2:8" ht="15.75" customHeight="1" x14ac:dyDescent="0.55000000000000004">
      <c r="B229" s="26"/>
      <c r="C229" s="27"/>
      <c r="D229" s="27"/>
      <c r="E229" s="28"/>
      <c r="F229" s="15" t="e">
        <f>AVERAGEIF(ENTRADAS!$C$7:C522,$B229,ENTRADAS!$F$7:F522)</f>
        <v>#DIV/0!</v>
      </c>
      <c r="G229" s="22" t="e">
        <f>VLOOKUP(PRODUTOS!$B229,ENTRADAS!$C$7:$H$300,5,0)</f>
        <v>#N/A</v>
      </c>
      <c r="H229" s="23"/>
    </row>
    <row r="230" spans="2:8" ht="15.75" customHeight="1" x14ac:dyDescent="0.55000000000000004">
      <c r="B230" s="26"/>
      <c r="C230" s="27"/>
      <c r="D230" s="27"/>
      <c r="E230" s="28"/>
      <c r="F230" s="15" t="e">
        <f>AVERAGEIF(ENTRADAS!$C$7:C523,$B230,ENTRADAS!$F$7:F523)</f>
        <v>#DIV/0!</v>
      </c>
      <c r="G230" s="22" t="e">
        <f>VLOOKUP(PRODUTOS!$B230,ENTRADAS!$C$7:$H$300,5,0)</f>
        <v>#N/A</v>
      </c>
      <c r="H230" s="23"/>
    </row>
    <row r="231" spans="2:8" ht="15.75" customHeight="1" x14ac:dyDescent="0.55000000000000004">
      <c r="B231" s="26"/>
      <c r="C231" s="27"/>
      <c r="D231" s="27"/>
      <c r="E231" s="28"/>
      <c r="F231" s="15" t="e">
        <f>AVERAGEIF(ENTRADAS!$C$7:C524,$B231,ENTRADAS!$F$7:F524)</f>
        <v>#DIV/0!</v>
      </c>
      <c r="G231" s="22" t="e">
        <f>VLOOKUP(PRODUTOS!$B231,ENTRADAS!$C$7:$H$300,5,0)</f>
        <v>#N/A</v>
      </c>
      <c r="H231" s="23"/>
    </row>
    <row r="232" spans="2:8" ht="15.75" customHeight="1" x14ac:dyDescent="0.55000000000000004">
      <c r="B232" s="26"/>
      <c r="C232" s="27"/>
      <c r="D232" s="27"/>
      <c r="E232" s="28"/>
      <c r="F232" s="15" t="e">
        <f>AVERAGEIF(ENTRADAS!$C$7:C525,$B232,ENTRADAS!$F$7:F525)</f>
        <v>#DIV/0!</v>
      </c>
      <c r="G232" s="22" t="e">
        <f>VLOOKUP(PRODUTOS!$B232,ENTRADAS!$C$7:$H$300,5,0)</f>
        <v>#N/A</v>
      </c>
      <c r="H232" s="23"/>
    </row>
    <row r="233" spans="2:8" ht="15.75" customHeight="1" x14ac:dyDescent="0.55000000000000004">
      <c r="B233" s="26"/>
      <c r="C233" s="27"/>
      <c r="D233" s="27"/>
      <c r="E233" s="28"/>
      <c r="F233" s="15" t="e">
        <f>AVERAGEIF(ENTRADAS!$C$7:C526,$B233,ENTRADAS!$F$7:F526)</f>
        <v>#DIV/0!</v>
      </c>
      <c r="G233" s="22" t="e">
        <f>VLOOKUP(PRODUTOS!$B233,ENTRADAS!$C$7:$H$300,5,0)</f>
        <v>#N/A</v>
      </c>
      <c r="H233" s="23"/>
    </row>
    <row r="234" spans="2:8" ht="15.75" customHeight="1" x14ac:dyDescent="0.55000000000000004">
      <c r="B234" s="26"/>
      <c r="C234" s="27"/>
      <c r="D234" s="27"/>
      <c r="E234" s="28"/>
      <c r="F234" s="15" t="e">
        <f>AVERAGEIF(ENTRADAS!$C$7:C527,$B234,ENTRADAS!$F$7:F527)</f>
        <v>#DIV/0!</v>
      </c>
      <c r="G234" s="22" t="e">
        <f>VLOOKUP(PRODUTOS!$B234,ENTRADAS!$C$7:$H$300,5,0)</f>
        <v>#N/A</v>
      </c>
      <c r="H234" s="23"/>
    </row>
    <row r="235" spans="2:8" ht="15.75" customHeight="1" x14ac:dyDescent="0.55000000000000004">
      <c r="B235" s="26"/>
      <c r="C235" s="27"/>
      <c r="D235" s="27"/>
      <c r="E235" s="28"/>
      <c r="F235" s="15" t="e">
        <f>AVERAGEIF(ENTRADAS!$C$7:C528,$B235,ENTRADAS!$F$7:F528)</f>
        <v>#DIV/0!</v>
      </c>
      <c r="G235" s="22" t="e">
        <f>VLOOKUP(PRODUTOS!$B235,ENTRADAS!$C$7:$H$300,5,0)</f>
        <v>#N/A</v>
      </c>
      <c r="H235" s="23"/>
    </row>
    <row r="236" spans="2:8" ht="15.75" customHeight="1" x14ac:dyDescent="0.55000000000000004">
      <c r="B236" s="26"/>
      <c r="C236" s="27"/>
      <c r="D236" s="27"/>
      <c r="E236" s="28"/>
      <c r="F236" s="15" t="e">
        <f>AVERAGEIF(ENTRADAS!$C$7:C529,$B236,ENTRADAS!$F$7:F529)</f>
        <v>#DIV/0!</v>
      </c>
      <c r="G236" s="22" t="e">
        <f>VLOOKUP(PRODUTOS!$B236,ENTRADAS!$C$7:$H$300,5,0)</f>
        <v>#N/A</v>
      </c>
      <c r="H236" s="23"/>
    </row>
    <row r="237" spans="2:8" ht="15.75" customHeight="1" x14ac:dyDescent="0.55000000000000004">
      <c r="B237" s="26"/>
      <c r="C237" s="27"/>
      <c r="D237" s="27"/>
      <c r="E237" s="28"/>
      <c r="F237" s="15" t="e">
        <f>AVERAGEIF(ENTRADAS!$C$7:C530,$B237,ENTRADAS!$F$7:F530)</f>
        <v>#DIV/0!</v>
      </c>
      <c r="G237" s="22" t="e">
        <f>VLOOKUP(PRODUTOS!$B237,ENTRADAS!$C$7:$H$300,5,0)</f>
        <v>#N/A</v>
      </c>
      <c r="H237" s="23"/>
    </row>
    <row r="238" spans="2:8" ht="15.75" customHeight="1" x14ac:dyDescent="0.55000000000000004">
      <c r="B238" s="26"/>
      <c r="C238" s="27"/>
      <c r="D238" s="27"/>
      <c r="E238" s="28"/>
      <c r="F238" s="15" t="e">
        <f>AVERAGEIF(ENTRADAS!$C$7:C531,$B238,ENTRADAS!$F$7:F531)</f>
        <v>#DIV/0!</v>
      </c>
      <c r="G238" s="22" t="e">
        <f>VLOOKUP(PRODUTOS!$B238,ENTRADAS!$C$7:$H$300,5,0)</f>
        <v>#N/A</v>
      </c>
      <c r="H238" s="23"/>
    </row>
    <row r="239" spans="2:8" ht="15.75" customHeight="1" x14ac:dyDescent="0.55000000000000004">
      <c r="B239" s="26"/>
      <c r="C239" s="27"/>
      <c r="D239" s="27"/>
      <c r="E239" s="28"/>
      <c r="F239" s="15" t="e">
        <f>AVERAGEIF(ENTRADAS!$C$7:C532,$B239,ENTRADAS!$F$7:F532)</f>
        <v>#DIV/0!</v>
      </c>
      <c r="G239" s="22" t="e">
        <f>VLOOKUP(PRODUTOS!$B239,ENTRADAS!$C$7:$H$300,5,0)</f>
        <v>#N/A</v>
      </c>
      <c r="H239" s="23"/>
    </row>
    <row r="240" spans="2:8" ht="15.75" customHeight="1" x14ac:dyDescent="0.55000000000000004">
      <c r="B240" s="26"/>
      <c r="C240" s="27"/>
      <c r="D240" s="27"/>
      <c r="E240" s="28"/>
      <c r="F240" s="15" t="e">
        <f>AVERAGEIF(ENTRADAS!$C$7:C533,$B240,ENTRADAS!$F$7:F533)</f>
        <v>#DIV/0!</v>
      </c>
      <c r="G240" s="22" t="e">
        <f>VLOOKUP(PRODUTOS!$B240,ENTRADAS!$C$7:$H$300,5,0)</f>
        <v>#N/A</v>
      </c>
      <c r="H240" s="23"/>
    </row>
    <row r="241" spans="2:8" ht="15.75" customHeight="1" x14ac:dyDescent="0.55000000000000004">
      <c r="B241" s="26"/>
      <c r="C241" s="27"/>
      <c r="D241" s="27"/>
      <c r="E241" s="28"/>
      <c r="F241" s="15" t="e">
        <f>AVERAGEIF(ENTRADAS!$C$7:C534,$B241,ENTRADAS!$F$7:F534)</f>
        <v>#DIV/0!</v>
      </c>
      <c r="G241" s="22" t="e">
        <f>VLOOKUP(PRODUTOS!$B241,ENTRADAS!$C$7:$H$300,5,0)</f>
        <v>#N/A</v>
      </c>
      <c r="H241" s="23"/>
    </row>
    <row r="242" spans="2:8" ht="15.75" customHeight="1" x14ac:dyDescent="0.55000000000000004">
      <c r="B242" s="26"/>
      <c r="C242" s="27"/>
      <c r="D242" s="27"/>
      <c r="E242" s="28"/>
      <c r="F242" s="15" t="e">
        <f>AVERAGEIF(ENTRADAS!$C$7:C535,$B242,ENTRADAS!$F$7:F535)</f>
        <v>#DIV/0!</v>
      </c>
      <c r="G242" s="22" t="e">
        <f>VLOOKUP(PRODUTOS!$B242,ENTRADAS!$C$7:$H$300,5,0)</f>
        <v>#N/A</v>
      </c>
      <c r="H242" s="23"/>
    </row>
    <row r="243" spans="2:8" ht="15.75" customHeight="1" x14ac:dyDescent="0.55000000000000004">
      <c r="B243" s="26"/>
      <c r="C243" s="27"/>
      <c r="D243" s="27"/>
      <c r="E243" s="28"/>
      <c r="F243" s="15" t="e">
        <f>AVERAGEIF(ENTRADAS!$C$7:C536,$B243,ENTRADAS!$F$7:F536)</f>
        <v>#DIV/0!</v>
      </c>
      <c r="G243" s="22" t="e">
        <f>VLOOKUP(PRODUTOS!$B243,ENTRADAS!$C$7:$H$300,5,0)</f>
        <v>#N/A</v>
      </c>
      <c r="H243" s="23"/>
    </row>
    <row r="244" spans="2:8" ht="15.75" customHeight="1" x14ac:dyDescent="0.55000000000000004">
      <c r="B244" s="26"/>
      <c r="C244" s="27"/>
      <c r="D244" s="27"/>
      <c r="E244" s="28"/>
      <c r="F244" s="15" t="e">
        <f>AVERAGEIF(ENTRADAS!$C$7:C537,$B244,ENTRADAS!$F$7:F537)</f>
        <v>#DIV/0!</v>
      </c>
      <c r="G244" s="22" t="e">
        <f>VLOOKUP(PRODUTOS!$B244,ENTRADAS!$C$7:$H$300,5,0)</f>
        <v>#N/A</v>
      </c>
      <c r="H244" s="23"/>
    </row>
    <row r="245" spans="2:8" ht="15.75" customHeight="1" x14ac:dyDescent="0.55000000000000004">
      <c r="B245" s="26"/>
      <c r="C245" s="27"/>
      <c r="D245" s="27"/>
      <c r="E245" s="28"/>
      <c r="F245" s="15" t="e">
        <f>AVERAGEIF(ENTRADAS!$C$7:C538,$B245,ENTRADAS!$F$7:F538)</f>
        <v>#DIV/0!</v>
      </c>
      <c r="G245" s="22" t="e">
        <f>VLOOKUP(PRODUTOS!$B245,ENTRADAS!$C$7:$H$300,5,0)</f>
        <v>#N/A</v>
      </c>
      <c r="H245" s="23"/>
    </row>
    <row r="246" spans="2:8" ht="15.75" customHeight="1" x14ac:dyDescent="0.55000000000000004">
      <c r="B246" s="26"/>
      <c r="C246" s="27"/>
      <c r="D246" s="27"/>
      <c r="E246" s="28"/>
      <c r="F246" s="15" t="e">
        <f>AVERAGEIF(ENTRADAS!$C$7:C539,$B246,ENTRADAS!$F$7:F539)</f>
        <v>#DIV/0!</v>
      </c>
      <c r="G246" s="22" t="e">
        <f>VLOOKUP(PRODUTOS!$B246,ENTRADAS!$C$7:$H$300,5,0)</f>
        <v>#N/A</v>
      </c>
      <c r="H246" s="23"/>
    </row>
    <row r="247" spans="2:8" ht="15.75" customHeight="1" x14ac:dyDescent="0.55000000000000004">
      <c r="B247" s="26"/>
      <c r="C247" s="27"/>
      <c r="D247" s="27"/>
      <c r="E247" s="28"/>
      <c r="F247" s="15" t="e">
        <f>AVERAGEIF(ENTRADAS!$C$7:C540,$B247,ENTRADAS!$F$7:F540)</f>
        <v>#DIV/0!</v>
      </c>
      <c r="G247" s="22" t="e">
        <f>VLOOKUP(PRODUTOS!$B247,ENTRADAS!$C$7:$H$300,5,0)</f>
        <v>#N/A</v>
      </c>
      <c r="H247" s="23"/>
    </row>
    <row r="248" spans="2:8" ht="15.75" customHeight="1" x14ac:dyDescent="0.55000000000000004">
      <c r="B248" s="26"/>
      <c r="C248" s="27"/>
      <c r="D248" s="27"/>
      <c r="E248" s="28"/>
      <c r="F248" s="15" t="e">
        <f>AVERAGEIF(ENTRADAS!$C$7:C541,$B248,ENTRADAS!$F$7:F541)</f>
        <v>#DIV/0!</v>
      </c>
      <c r="G248" s="22" t="e">
        <f>VLOOKUP(PRODUTOS!$B248,ENTRADAS!$C$7:$H$300,5,0)</f>
        <v>#N/A</v>
      </c>
      <c r="H248" s="23"/>
    </row>
    <row r="249" spans="2:8" ht="15.75" customHeight="1" x14ac:dyDescent="0.55000000000000004">
      <c r="B249" s="26"/>
      <c r="C249" s="27"/>
      <c r="D249" s="27"/>
      <c r="E249" s="28"/>
      <c r="F249" s="15" t="e">
        <f>AVERAGEIF(ENTRADAS!$C$7:C542,$B249,ENTRADAS!$F$7:F542)</f>
        <v>#DIV/0!</v>
      </c>
      <c r="G249" s="22" t="e">
        <f>VLOOKUP(PRODUTOS!$B249,ENTRADAS!$C$7:$H$300,5,0)</f>
        <v>#N/A</v>
      </c>
      <c r="H249" s="23"/>
    </row>
    <row r="250" spans="2:8" ht="15.75" customHeight="1" x14ac:dyDescent="0.55000000000000004">
      <c r="B250" s="26"/>
      <c r="C250" s="27"/>
      <c r="D250" s="27"/>
      <c r="E250" s="28"/>
      <c r="F250" s="15" t="e">
        <f>AVERAGEIF(ENTRADAS!$C$7:C543,$B250,ENTRADAS!$F$7:F543)</f>
        <v>#DIV/0!</v>
      </c>
      <c r="G250" s="22" t="e">
        <f>VLOOKUP(PRODUTOS!$B250,ENTRADAS!$C$7:$H$300,5,0)</f>
        <v>#N/A</v>
      </c>
      <c r="H250" s="23"/>
    </row>
    <row r="251" spans="2:8" ht="15.75" customHeight="1" x14ac:dyDescent="0.55000000000000004">
      <c r="B251" s="26"/>
      <c r="C251" s="27"/>
      <c r="D251" s="27"/>
      <c r="E251" s="28"/>
      <c r="F251" s="15" t="e">
        <f>AVERAGEIF(ENTRADAS!$C$7:C544,$B251,ENTRADAS!$F$7:F544)</f>
        <v>#DIV/0!</v>
      </c>
      <c r="G251" s="22" t="e">
        <f>VLOOKUP(PRODUTOS!$B251,ENTRADAS!$C$7:$H$300,5,0)</f>
        <v>#N/A</v>
      </c>
      <c r="H251" s="23"/>
    </row>
    <row r="252" spans="2:8" ht="15.75" customHeight="1" x14ac:dyDescent="0.55000000000000004">
      <c r="B252" s="26"/>
      <c r="C252" s="27"/>
      <c r="D252" s="27"/>
      <c r="E252" s="28"/>
      <c r="F252" s="15" t="e">
        <f>AVERAGEIF(ENTRADAS!$C$7:C545,$B252,ENTRADAS!$F$7:F545)</f>
        <v>#DIV/0!</v>
      </c>
      <c r="G252" s="22" t="e">
        <f>VLOOKUP(PRODUTOS!$B252,ENTRADAS!$C$7:$H$300,5,0)</f>
        <v>#N/A</v>
      </c>
      <c r="H252" s="23"/>
    </row>
    <row r="253" spans="2:8" ht="15.75" customHeight="1" x14ac:dyDescent="0.55000000000000004">
      <c r="B253" s="26"/>
      <c r="C253" s="27"/>
      <c r="D253" s="27"/>
      <c r="E253" s="28"/>
      <c r="F253" s="15" t="e">
        <f>AVERAGEIF(ENTRADAS!$C$7:C546,$B253,ENTRADAS!$F$7:F546)</f>
        <v>#DIV/0!</v>
      </c>
      <c r="G253" s="22" t="e">
        <f>VLOOKUP(PRODUTOS!$B253,ENTRADAS!$C$7:$H$300,5,0)</f>
        <v>#N/A</v>
      </c>
      <c r="H253" s="23"/>
    </row>
    <row r="254" spans="2:8" ht="15.75" customHeight="1" x14ac:dyDescent="0.55000000000000004">
      <c r="B254" s="26"/>
      <c r="C254" s="27"/>
      <c r="D254" s="27"/>
      <c r="E254" s="28"/>
      <c r="F254" s="15" t="e">
        <f>AVERAGEIF(ENTRADAS!$C$7:C547,$B254,ENTRADAS!$F$7:F547)</f>
        <v>#DIV/0!</v>
      </c>
      <c r="G254" s="22" t="e">
        <f>VLOOKUP(PRODUTOS!$B254,ENTRADAS!$C$7:$H$300,5,0)</f>
        <v>#N/A</v>
      </c>
      <c r="H254" s="23"/>
    </row>
    <row r="255" spans="2:8" ht="15.75" customHeight="1" x14ac:dyDescent="0.55000000000000004">
      <c r="B255" s="26"/>
      <c r="C255" s="27"/>
      <c r="D255" s="27"/>
      <c r="E255" s="28"/>
      <c r="F255" s="15" t="e">
        <f>AVERAGEIF(ENTRADAS!$C$7:C548,$B255,ENTRADAS!$F$7:F548)</f>
        <v>#DIV/0!</v>
      </c>
      <c r="G255" s="22" t="e">
        <f>VLOOKUP(PRODUTOS!$B255,ENTRADAS!$C$7:$H$300,5,0)</f>
        <v>#N/A</v>
      </c>
      <c r="H255" s="23"/>
    </row>
    <row r="256" spans="2:8" ht="15.75" customHeight="1" x14ac:dyDescent="0.55000000000000004">
      <c r="B256" s="26"/>
      <c r="C256" s="27"/>
      <c r="D256" s="27"/>
      <c r="E256" s="28"/>
      <c r="F256" s="15" t="e">
        <f>AVERAGEIF(ENTRADAS!$C$7:C549,$B256,ENTRADAS!$F$7:F549)</f>
        <v>#DIV/0!</v>
      </c>
      <c r="G256" s="22" t="e">
        <f>VLOOKUP(PRODUTOS!$B256,ENTRADAS!$C$7:$H$300,5,0)</f>
        <v>#N/A</v>
      </c>
      <c r="H256" s="23"/>
    </row>
    <row r="257" spans="2:8" ht="15.75" customHeight="1" x14ac:dyDescent="0.55000000000000004">
      <c r="B257" s="26"/>
      <c r="C257" s="27"/>
      <c r="D257" s="27"/>
      <c r="E257" s="28"/>
      <c r="F257" s="15" t="e">
        <f>AVERAGEIF(ENTRADAS!$C$7:C550,$B257,ENTRADAS!$F$7:F550)</f>
        <v>#DIV/0!</v>
      </c>
      <c r="G257" s="22" t="e">
        <f>VLOOKUP(PRODUTOS!$B257,ENTRADAS!$C$7:$H$300,5,0)</f>
        <v>#N/A</v>
      </c>
      <c r="H257" s="23"/>
    </row>
    <row r="258" spans="2:8" ht="15.75" customHeight="1" x14ac:dyDescent="0.55000000000000004">
      <c r="B258" s="26"/>
      <c r="C258" s="27"/>
      <c r="D258" s="27"/>
      <c r="E258" s="28"/>
      <c r="F258" s="15" t="e">
        <f>AVERAGEIF(ENTRADAS!$C$7:C551,$B258,ENTRADAS!$F$7:F551)</f>
        <v>#DIV/0!</v>
      </c>
      <c r="G258" s="22" t="e">
        <f>VLOOKUP(PRODUTOS!$B258,ENTRADAS!$C$7:$H$300,5,0)</f>
        <v>#N/A</v>
      </c>
      <c r="H258" s="23"/>
    </row>
    <row r="259" spans="2:8" ht="15.75" customHeight="1" x14ac:dyDescent="0.55000000000000004">
      <c r="B259" s="26"/>
      <c r="C259" s="27"/>
      <c r="D259" s="27"/>
      <c r="E259" s="28"/>
      <c r="F259" s="15" t="e">
        <f>AVERAGEIF(ENTRADAS!$C$7:C552,$B259,ENTRADAS!$F$7:F552)</f>
        <v>#DIV/0!</v>
      </c>
      <c r="G259" s="22" t="e">
        <f>VLOOKUP(PRODUTOS!$B259,ENTRADAS!$C$7:$H$300,5,0)</f>
        <v>#N/A</v>
      </c>
      <c r="H259" s="23"/>
    </row>
    <row r="260" spans="2:8" ht="15.75" customHeight="1" x14ac:dyDescent="0.55000000000000004">
      <c r="B260" s="26"/>
      <c r="C260" s="27"/>
      <c r="D260" s="27"/>
      <c r="E260" s="28"/>
      <c r="F260" s="15" t="e">
        <f>AVERAGEIF(ENTRADAS!$C$7:C553,$B260,ENTRADAS!$F$7:F553)</f>
        <v>#DIV/0!</v>
      </c>
      <c r="G260" s="22" t="e">
        <f>VLOOKUP(PRODUTOS!$B260,ENTRADAS!$C$7:$H$300,5,0)</f>
        <v>#N/A</v>
      </c>
      <c r="H260" s="23"/>
    </row>
    <row r="261" spans="2:8" ht="15.75" customHeight="1" x14ac:dyDescent="0.55000000000000004">
      <c r="B261" s="26"/>
      <c r="C261" s="27"/>
      <c r="D261" s="27"/>
      <c r="E261" s="28"/>
      <c r="F261" s="15" t="e">
        <f>AVERAGEIF(ENTRADAS!$C$7:C554,$B261,ENTRADAS!$F$7:F554)</f>
        <v>#DIV/0!</v>
      </c>
      <c r="G261" s="22" t="e">
        <f>VLOOKUP(PRODUTOS!$B261,ENTRADAS!$C$7:$H$300,5,0)</f>
        <v>#N/A</v>
      </c>
      <c r="H261" s="23"/>
    </row>
    <row r="262" spans="2:8" ht="15.75" customHeight="1" x14ac:dyDescent="0.55000000000000004">
      <c r="B262" s="26"/>
      <c r="C262" s="27"/>
      <c r="D262" s="27"/>
      <c r="E262" s="28"/>
      <c r="F262" s="15" t="e">
        <f>AVERAGEIF(ENTRADAS!$C$7:C555,$B262,ENTRADAS!$F$7:F555)</f>
        <v>#DIV/0!</v>
      </c>
      <c r="G262" s="22" t="e">
        <f>VLOOKUP(PRODUTOS!$B262,ENTRADAS!$C$7:$H$300,5,0)</f>
        <v>#N/A</v>
      </c>
      <c r="H262" s="23"/>
    </row>
    <row r="263" spans="2:8" ht="15.75" customHeight="1" x14ac:dyDescent="0.55000000000000004">
      <c r="B263" s="26"/>
      <c r="C263" s="27"/>
      <c r="D263" s="27"/>
      <c r="E263" s="28"/>
      <c r="F263" s="15" t="e">
        <f>AVERAGEIF(ENTRADAS!$C$7:C556,$B263,ENTRADAS!$F$7:F556)</f>
        <v>#DIV/0!</v>
      </c>
      <c r="G263" s="22" t="e">
        <f>VLOOKUP(PRODUTOS!$B263,ENTRADAS!$C$7:$H$300,5,0)</f>
        <v>#N/A</v>
      </c>
      <c r="H263" s="23"/>
    </row>
    <row r="264" spans="2:8" ht="15.75" customHeight="1" x14ac:dyDescent="0.55000000000000004">
      <c r="B264" s="26"/>
      <c r="C264" s="27"/>
      <c r="D264" s="27"/>
      <c r="E264" s="28"/>
      <c r="F264" s="15" t="e">
        <f>AVERAGEIF(ENTRADAS!$C$7:C557,$B264,ENTRADAS!$F$7:F557)</f>
        <v>#DIV/0!</v>
      </c>
      <c r="G264" s="22" t="e">
        <f>VLOOKUP(PRODUTOS!$B264,ENTRADAS!$C$7:$H$300,5,0)</f>
        <v>#N/A</v>
      </c>
      <c r="H264" s="23"/>
    </row>
    <row r="265" spans="2:8" ht="15.75" customHeight="1" x14ac:dyDescent="0.55000000000000004">
      <c r="B265" s="26"/>
      <c r="C265" s="27"/>
      <c r="D265" s="27"/>
      <c r="E265" s="28"/>
      <c r="F265" s="15" t="e">
        <f>AVERAGEIF(ENTRADAS!$C$7:C558,$B265,ENTRADAS!$F$7:F558)</f>
        <v>#DIV/0!</v>
      </c>
      <c r="G265" s="22" t="e">
        <f>VLOOKUP(PRODUTOS!$B265,ENTRADAS!$C$7:$H$300,5,0)</f>
        <v>#N/A</v>
      </c>
      <c r="H265" s="23"/>
    </row>
    <row r="266" spans="2:8" ht="15.75" customHeight="1" x14ac:dyDescent="0.55000000000000004">
      <c r="B266" s="26"/>
      <c r="C266" s="27"/>
      <c r="D266" s="27"/>
      <c r="E266" s="28"/>
      <c r="F266" s="15" t="e">
        <f>AVERAGEIF(ENTRADAS!$C$7:C559,$B266,ENTRADAS!$F$7:F559)</f>
        <v>#DIV/0!</v>
      </c>
      <c r="G266" s="22" t="e">
        <f>VLOOKUP(PRODUTOS!$B266,ENTRADAS!$C$7:$H$300,5,0)</f>
        <v>#N/A</v>
      </c>
      <c r="H266" s="23"/>
    </row>
    <row r="267" spans="2:8" ht="15.75" customHeight="1" x14ac:dyDescent="0.55000000000000004">
      <c r="B267" s="26"/>
      <c r="C267" s="27"/>
      <c r="D267" s="27"/>
      <c r="E267" s="28"/>
      <c r="F267" s="15" t="e">
        <f>AVERAGEIF(ENTRADAS!$C$7:C560,$B267,ENTRADAS!$F$7:F560)</f>
        <v>#DIV/0!</v>
      </c>
      <c r="G267" s="22" t="e">
        <f>VLOOKUP(PRODUTOS!$B267,ENTRADAS!$C$7:$H$300,5,0)</f>
        <v>#N/A</v>
      </c>
      <c r="H267" s="23"/>
    </row>
    <row r="268" spans="2:8" ht="15.75" customHeight="1" x14ac:dyDescent="0.55000000000000004">
      <c r="B268" s="26"/>
      <c r="C268" s="27"/>
      <c r="D268" s="27"/>
      <c r="E268" s="28"/>
      <c r="F268" s="15" t="e">
        <f>AVERAGEIF(ENTRADAS!$C$7:C561,$B268,ENTRADAS!$F$7:F561)</f>
        <v>#DIV/0!</v>
      </c>
      <c r="G268" s="22" t="e">
        <f>VLOOKUP(PRODUTOS!$B268,ENTRADAS!$C$7:$H$300,5,0)</f>
        <v>#N/A</v>
      </c>
      <c r="H268" s="23"/>
    </row>
    <row r="269" spans="2:8" ht="15.75" customHeight="1" x14ac:dyDescent="0.55000000000000004">
      <c r="B269" s="26"/>
      <c r="C269" s="27"/>
      <c r="D269" s="27"/>
      <c r="E269" s="28"/>
      <c r="F269" s="15" t="e">
        <f>AVERAGEIF(ENTRADAS!$C$7:C562,$B269,ENTRADAS!$F$7:F562)</f>
        <v>#DIV/0!</v>
      </c>
      <c r="G269" s="22" t="e">
        <f>VLOOKUP(PRODUTOS!$B269,ENTRADAS!$C$7:$H$300,5,0)</f>
        <v>#N/A</v>
      </c>
      <c r="H269" s="23"/>
    </row>
    <row r="270" spans="2:8" ht="15.75" customHeight="1" x14ac:dyDescent="0.55000000000000004">
      <c r="B270" s="26"/>
      <c r="C270" s="27"/>
      <c r="D270" s="27"/>
      <c r="E270" s="28"/>
      <c r="F270" s="15" t="e">
        <f>AVERAGEIF(ENTRADAS!$C$7:C563,$B270,ENTRADAS!$F$7:F563)</f>
        <v>#DIV/0!</v>
      </c>
      <c r="G270" s="22" t="e">
        <f>VLOOKUP(PRODUTOS!$B270,ENTRADAS!$C$7:$H$300,5,0)</f>
        <v>#N/A</v>
      </c>
      <c r="H270" s="23"/>
    </row>
    <row r="271" spans="2:8" ht="15.75" customHeight="1" x14ac:dyDescent="0.55000000000000004">
      <c r="B271" s="26"/>
      <c r="C271" s="27"/>
      <c r="D271" s="27"/>
      <c r="E271" s="28"/>
      <c r="F271" s="15" t="e">
        <f>AVERAGEIF(ENTRADAS!$C$7:C564,$B271,ENTRADAS!$F$7:F564)</f>
        <v>#DIV/0!</v>
      </c>
      <c r="G271" s="22" t="e">
        <f>VLOOKUP(PRODUTOS!$B271,ENTRADAS!$C$7:$H$300,5,0)</f>
        <v>#N/A</v>
      </c>
      <c r="H271" s="23"/>
    </row>
    <row r="272" spans="2:8" ht="15.75" customHeight="1" x14ac:dyDescent="0.55000000000000004">
      <c r="B272" s="26"/>
      <c r="C272" s="27"/>
      <c r="D272" s="27"/>
      <c r="E272" s="28"/>
      <c r="F272" s="15" t="e">
        <f>AVERAGEIF(ENTRADAS!$C$7:C565,$B272,ENTRADAS!$F$7:F565)</f>
        <v>#DIV/0!</v>
      </c>
      <c r="G272" s="22" t="e">
        <f>VLOOKUP(PRODUTOS!$B272,ENTRADAS!$C$7:$H$300,5,0)</f>
        <v>#N/A</v>
      </c>
      <c r="H272" s="23"/>
    </row>
    <row r="273" spans="2:8" ht="15.75" customHeight="1" x14ac:dyDescent="0.55000000000000004">
      <c r="B273" s="26"/>
      <c r="C273" s="27"/>
      <c r="D273" s="27"/>
      <c r="E273" s="28"/>
      <c r="F273" s="15" t="e">
        <f>AVERAGEIF(ENTRADAS!$C$7:C566,$B273,ENTRADAS!$F$7:F566)</f>
        <v>#DIV/0!</v>
      </c>
      <c r="G273" s="22" t="e">
        <f>VLOOKUP(PRODUTOS!$B273,ENTRADAS!$C$7:$H$300,5,0)</f>
        <v>#N/A</v>
      </c>
      <c r="H273" s="23"/>
    </row>
    <row r="274" spans="2:8" ht="15.75" customHeight="1" x14ac:dyDescent="0.55000000000000004">
      <c r="B274" s="26"/>
      <c r="C274" s="27"/>
      <c r="D274" s="27"/>
      <c r="E274" s="28"/>
      <c r="F274" s="15" t="e">
        <f>AVERAGEIF(ENTRADAS!$C$7:C567,$B274,ENTRADAS!$F$7:F567)</f>
        <v>#DIV/0!</v>
      </c>
      <c r="G274" s="22" t="e">
        <f>VLOOKUP(PRODUTOS!$B274,ENTRADAS!$C$7:$H$300,5,0)</f>
        <v>#N/A</v>
      </c>
      <c r="H274" s="23"/>
    </row>
    <row r="275" spans="2:8" ht="15.75" customHeight="1" x14ac:dyDescent="0.55000000000000004">
      <c r="B275" s="26"/>
      <c r="C275" s="27"/>
      <c r="D275" s="27"/>
      <c r="E275" s="28"/>
      <c r="F275" s="15" t="e">
        <f>AVERAGEIF(ENTRADAS!$C$7:C568,$B275,ENTRADAS!$F$7:F568)</f>
        <v>#DIV/0!</v>
      </c>
      <c r="G275" s="22" t="e">
        <f>VLOOKUP(PRODUTOS!$B275,ENTRADAS!$C$7:$H$300,5,0)</f>
        <v>#N/A</v>
      </c>
      <c r="H275" s="23"/>
    </row>
    <row r="276" spans="2:8" ht="15.75" customHeight="1" x14ac:dyDescent="0.55000000000000004">
      <c r="B276" s="26"/>
      <c r="C276" s="27"/>
      <c r="D276" s="27"/>
      <c r="E276" s="28"/>
      <c r="F276" s="15" t="e">
        <f>AVERAGEIF(ENTRADAS!$C$7:C569,$B276,ENTRADAS!$F$7:F569)</f>
        <v>#DIV/0!</v>
      </c>
      <c r="G276" s="22" t="e">
        <f>VLOOKUP(PRODUTOS!$B276,ENTRADAS!$C$7:$H$300,5,0)</f>
        <v>#N/A</v>
      </c>
      <c r="H276" s="23"/>
    </row>
    <row r="277" spans="2:8" ht="15.75" customHeight="1" x14ac:dyDescent="0.55000000000000004">
      <c r="B277" s="26"/>
      <c r="C277" s="27"/>
      <c r="D277" s="27"/>
      <c r="E277" s="28"/>
      <c r="F277" s="15" t="e">
        <f>AVERAGEIF(ENTRADAS!$C$7:C570,$B277,ENTRADAS!$F$7:F570)</f>
        <v>#DIV/0!</v>
      </c>
      <c r="G277" s="22" t="e">
        <f>VLOOKUP(PRODUTOS!$B277,ENTRADAS!$C$7:$H$300,5,0)</f>
        <v>#N/A</v>
      </c>
      <c r="H277" s="23"/>
    </row>
    <row r="278" spans="2:8" ht="15.75" customHeight="1" x14ac:dyDescent="0.55000000000000004">
      <c r="B278" s="26"/>
      <c r="C278" s="27"/>
      <c r="D278" s="27"/>
      <c r="E278" s="28"/>
      <c r="F278" s="15" t="e">
        <f>AVERAGEIF(ENTRADAS!$C$7:C571,$B278,ENTRADAS!$F$7:F571)</f>
        <v>#DIV/0!</v>
      </c>
      <c r="G278" s="22" t="e">
        <f>VLOOKUP(PRODUTOS!$B278,ENTRADAS!$C$7:$H$300,5,0)</f>
        <v>#N/A</v>
      </c>
      <c r="H278" s="23"/>
    </row>
    <row r="279" spans="2:8" ht="15.75" customHeight="1" x14ac:dyDescent="0.55000000000000004">
      <c r="B279" s="26"/>
      <c r="C279" s="27"/>
      <c r="D279" s="27"/>
      <c r="E279" s="28"/>
      <c r="F279" s="15" t="e">
        <f>AVERAGEIF(ENTRADAS!$C$7:C572,$B279,ENTRADAS!$F$7:F572)</f>
        <v>#DIV/0!</v>
      </c>
      <c r="G279" s="22" t="e">
        <f>VLOOKUP(PRODUTOS!$B279,ENTRADAS!$C$7:$H$300,5,0)</f>
        <v>#N/A</v>
      </c>
      <c r="H279" s="23"/>
    </row>
    <row r="280" spans="2:8" ht="15.75" customHeight="1" x14ac:dyDescent="0.55000000000000004">
      <c r="B280" s="26"/>
      <c r="C280" s="27"/>
      <c r="D280" s="27"/>
      <c r="E280" s="28"/>
      <c r="F280" s="15" t="e">
        <f>AVERAGEIF(ENTRADAS!$C$7:C573,$B280,ENTRADAS!$F$7:F573)</f>
        <v>#DIV/0!</v>
      </c>
      <c r="G280" s="22" t="e">
        <f>VLOOKUP(PRODUTOS!$B280,ENTRADAS!$C$7:$H$300,5,0)</f>
        <v>#N/A</v>
      </c>
      <c r="H280" s="23"/>
    </row>
    <row r="281" spans="2:8" ht="15.75" customHeight="1" x14ac:dyDescent="0.55000000000000004">
      <c r="B281" s="26"/>
      <c r="C281" s="27"/>
      <c r="D281" s="27"/>
      <c r="E281" s="28"/>
      <c r="F281" s="15" t="e">
        <f>AVERAGEIF(ENTRADAS!$C$7:C574,$B281,ENTRADAS!$F$7:F574)</f>
        <v>#DIV/0!</v>
      </c>
      <c r="G281" s="22" t="e">
        <f>VLOOKUP(PRODUTOS!$B281,ENTRADAS!$C$7:$H$300,5,0)</f>
        <v>#N/A</v>
      </c>
      <c r="H281" s="23"/>
    </row>
    <row r="282" spans="2:8" ht="15.75" customHeight="1" x14ac:dyDescent="0.55000000000000004">
      <c r="B282" s="26"/>
      <c r="C282" s="27"/>
      <c r="D282" s="27"/>
      <c r="E282" s="28"/>
      <c r="F282" s="15" t="e">
        <f>AVERAGEIF(ENTRADAS!$C$7:C575,$B282,ENTRADAS!$F$7:F575)</f>
        <v>#DIV/0!</v>
      </c>
      <c r="G282" s="22" t="e">
        <f>VLOOKUP(PRODUTOS!$B282,ENTRADAS!$C$7:$H$300,5,0)</f>
        <v>#N/A</v>
      </c>
      <c r="H282" s="23"/>
    </row>
    <row r="283" spans="2:8" ht="15.75" customHeight="1" x14ac:dyDescent="0.55000000000000004">
      <c r="B283" s="26"/>
      <c r="C283" s="27"/>
      <c r="D283" s="27"/>
      <c r="E283" s="28"/>
      <c r="F283" s="15" t="e">
        <f>AVERAGEIF(ENTRADAS!$C$7:C576,$B283,ENTRADAS!$F$7:F576)</f>
        <v>#DIV/0!</v>
      </c>
      <c r="G283" s="22" t="e">
        <f>VLOOKUP(PRODUTOS!$B283,ENTRADAS!$C$7:$H$300,5,0)</f>
        <v>#N/A</v>
      </c>
      <c r="H283" s="23"/>
    </row>
    <row r="284" spans="2:8" ht="15.75" customHeight="1" x14ac:dyDescent="0.55000000000000004">
      <c r="B284" s="26"/>
      <c r="C284" s="27"/>
      <c r="D284" s="27"/>
      <c r="E284" s="28"/>
      <c r="F284" s="15" t="e">
        <f>AVERAGEIF(ENTRADAS!$C$7:C577,$B284,ENTRADAS!$F$7:F577)</f>
        <v>#DIV/0!</v>
      </c>
      <c r="G284" s="22" t="e">
        <f>VLOOKUP(PRODUTOS!$B284,ENTRADAS!$C$7:$H$300,5,0)</f>
        <v>#N/A</v>
      </c>
      <c r="H284" s="23"/>
    </row>
    <row r="285" spans="2:8" ht="15.75" customHeight="1" x14ac:dyDescent="0.55000000000000004">
      <c r="B285" s="26"/>
      <c r="C285" s="27"/>
      <c r="D285" s="27"/>
      <c r="E285" s="28"/>
      <c r="F285" s="15" t="e">
        <f>AVERAGEIF(ENTRADAS!$C$7:C578,$B285,ENTRADAS!$F$7:F578)</f>
        <v>#DIV/0!</v>
      </c>
      <c r="G285" s="22" t="e">
        <f>VLOOKUP(PRODUTOS!$B285,ENTRADAS!$C$7:$H$300,5,0)</f>
        <v>#N/A</v>
      </c>
      <c r="H285" s="23"/>
    </row>
    <row r="286" spans="2:8" ht="15.75" customHeight="1" x14ac:dyDescent="0.55000000000000004">
      <c r="B286" s="26"/>
      <c r="C286" s="27"/>
      <c r="D286" s="27"/>
      <c r="E286" s="28"/>
      <c r="F286" s="15" t="e">
        <f>AVERAGEIF(ENTRADAS!$C$7:C579,$B286,ENTRADAS!$F$7:F579)</f>
        <v>#DIV/0!</v>
      </c>
      <c r="G286" s="22" t="e">
        <f>VLOOKUP(PRODUTOS!$B286,ENTRADAS!$C$7:$H$300,5,0)</f>
        <v>#N/A</v>
      </c>
      <c r="H286" s="23"/>
    </row>
    <row r="287" spans="2:8" ht="15.75" customHeight="1" x14ac:dyDescent="0.55000000000000004">
      <c r="B287" s="26"/>
      <c r="C287" s="27"/>
      <c r="D287" s="27"/>
      <c r="E287" s="28"/>
      <c r="F287" s="15" t="e">
        <f>AVERAGEIF(ENTRADAS!$C$7:C580,$B287,ENTRADAS!$F$7:F580)</f>
        <v>#DIV/0!</v>
      </c>
      <c r="G287" s="22" t="e">
        <f>VLOOKUP(PRODUTOS!$B287,ENTRADAS!$C$7:$H$300,5,0)</f>
        <v>#N/A</v>
      </c>
      <c r="H287" s="23"/>
    </row>
    <row r="288" spans="2:8" ht="15.75" customHeight="1" x14ac:dyDescent="0.55000000000000004">
      <c r="B288" s="26"/>
      <c r="C288" s="27"/>
      <c r="D288" s="27"/>
      <c r="E288" s="28"/>
      <c r="F288" s="15" t="e">
        <f>AVERAGEIF(ENTRADAS!$C$7:C581,$B288,ENTRADAS!$F$7:F581)</f>
        <v>#DIV/0!</v>
      </c>
      <c r="G288" s="22" t="e">
        <f>VLOOKUP(PRODUTOS!$B288,ENTRADAS!$C$7:$H$300,5,0)</f>
        <v>#N/A</v>
      </c>
      <c r="H288" s="23"/>
    </row>
    <row r="289" spans="2:8" ht="15.75" customHeight="1" x14ac:dyDescent="0.55000000000000004">
      <c r="B289" s="26"/>
      <c r="C289" s="27"/>
      <c r="D289" s="27"/>
      <c r="E289" s="28"/>
      <c r="F289" s="15" t="e">
        <f>AVERAGEIF(ENTRADAS!$C$7:C582,$B289,ENTRADAS!$F$7:F582)</f>
        <v>#DIV/0!</v>
      </c>
      <c r="G289" s="22" t="e">
        <f>VLOOKUP(PRODUTOS!$B289,ENTRADAS!$C$7:$H$300,5,0)</f>
        <v>#N/A</v>
      </c>
      <c r="H289" s="23"/>
    </row>
    <row r="290" spans="2:8" ht="15.75" customHeight="1" x14ac:dyDescent="0.55000000000000004">
      <c r="B290" s="26"/>
      <c r="C290" s="27"/>
      <c r="D290" s="27"/>
      <c r="E290" s="28"/>
      <c r="F290" s="15" t="e">
        <f>AVERAGEIF(ENTRADAS!$C$7:C583,$B290,ENTRADAS!$F$7:F583)</f>
        <v>#DIV/0!</v>
      </c>
      <c r="G290" s="22" t="e">
        <f>VLOOKUP(PRODUTOS!$B290,ENTRADAS!$C$7:$H$300,5,0)</f>
        <v>#N/A</v>
      </c>
      <c r="H290" s="23"/>
    </row>
    <row r="291" spans="2:8" ht="15.75" customHeight="1" x14ac:dyDescent="0.55000000000000004">
      <c r="B291" s="26"/>
      <c r="C291" s="27"/>
      <c r="D291" s="27"/>
      <c r="E291" s="28"/>
      <c r="F291" s="15" t="e">
        <f>AVERAGEIF(ENTRADAS!$C$7:C584,$B291,ENTRADAS!$F$7:F584)</f>
        <v>#DIV/0!</v>
      </c>
      <c r="G291" s="22" t="e">
        <f>VLOOKUP(PRODUTOS!$B291,ENTRADAS!$C$7:$H$300,5,0)</f>
        <v>#N/A</v>
      </c>
      <c r="H291" s="23"/>
    </row>
    <row r="292" spans="2:8" ht="15.75" customHeight="1" x14ac:dyDescent="0.55000000000000004">
      <c r="B292" s="26"/>
      <c r="C292" s="27"/>
      <c r="D292" s="27"/>
      <c r="E292" s="28"/>
      <c r="F292" s="15" t="e">
        <f>AVERAGEIF(ENTRADAS!$C$7:C585,$B292,ENTRADAS!$F$7:F585)</f>
        <v>#DIV/0!</v>
      </c>
      <c r="G292" s="22" t="e">
        <f>VLOOKUP(PRODUTOS!$B292,ENTRADAS!$C$7:$H$300,5,0)</f>
        <v>#N/A</v>
      </c>
      <c r="H292" s="23"/>
    </row>
    <row r="293" spans="2:8" ht="15.75" customHeight="1" x14ac:dyDescent="0.55000000000000004">
      <c r="B293" s="26"/>
      <c r="C293" s="27"/>
      <c r="D293" s="27"/>
      <c r="E293" s="28"/>
      <c r="F293" s="15" t="e">
        <f>AVERAGEIF(ENTRADAS!$C$7:C586,$B293,ENTRADAS!$F$7:F586)</f>
        <v>#DIV/0!</v>
      </c>
      <c r="G293" s="22" t="e">
        <f>VLOOKUP(PRODUTOS!$B293,ENTRADAS!$C$7:$H$300,5,0)</f>
        <v>#N/A</v>
      </c>
      <c r="H293" s="23"/>
    </row>
    <row r="294" spans="2:8" ht="15.75" customHeight="1" x14ac:dyDescent="0.55000000000000004">
      <c r="B294" s="26"/>
      <c r="C294" s="27"/>
      <c r="D294" s="27"/>
      <c r="E294" s="28"/>
      <c r="F294" s="15" t="e">
        <f>AVERAGEIF(ENTRADAS!$C$7:C587,$B294,ENTRADAS!$F$7:F587)</f>
        <v>#DIV/0!</v>
      </c>
      <c r="G294" s="22" t="e">
        <f>VLOOKUP(PRODUTOS!$B294,ENTRADAS!$C$7:$H$300,5,0)</f>
        <v>#N/A</v>
      </c>
      <c r="H294" s="23"/>
    </row>
    <row r="295" spans="2:8" ht="15.75" customHeight="1" x14ac:dyDescent="0.55000000000000004">
      <c r="B295" s="26"/>
      <c r="C295" s="27"/>
      <c r="D295" s="27"/>
      <c r="E295" s="28"/>
      <c r="F295" s="15" t="e">
        <f>AVERAGEIF(ENTRADAS!$C$7:C588,$B295,ENTRADAS!$F$7:F588)</f>
        <v>#DIV/0!</v>
      </c>
      <c r="G295" s="22" t="e">
        <f>VLOOKUP(PRODUTOS!$B295,ENTRADAS!$C$7:$H$300,5,0)</f>
        <v>#N/A</v>
      </c>
      <c r="H295" s="23"/>
    </row>
    <row r="296" spans="2:8" ht="15.75" customHeight="1" x14ac:dyDescent="0.55000000000000004">
      <c r="B296" s="26"/>
      <c r="C296" s="27"/>
      <c r="D296" s="27"/>
      <c r="E296" s="28"/>
      <c r="F296" s="15" t="e">
        <f>AVERAGEIF(ENTRADAS!$C$7:C589,$B296,ENTRADAS!$F$7:F589)</f>
        <v>#DIV/0!</v>
      </c>
      <c r="G296" s="22" t="e">
        <f>VLOOKUP(PRODUTOS!$B296,ENTRADAS!$C$7:$H$300,5,0)</f>
        <v>#N/A</v>
      </c>
      <c r="H296" s="23"/>
    </row>
    <row r="297" spans="2:8" ht="15.75" customHeight="1" x14ac:dyDescent="0.55000000000000004">
      <c r="B297" s="26"/>
      <c r="C297" s="27"/>
      <c r="D297" s="27"/>
      <c r="E297" s="28"/>
      <c r="F297" s="15" t="e">
        <f>AVERAGEIF(ENTRADAS!$C$7:C590,$B297,ENTRADAS!$F$7:F590)</f>
        <v>#DIV/0!</v>
      </c>
      <c r="G297" s="22" t="e">
        <f>VLOOKUP(PRODUTOS!$B297,ENTRADAS!$C$7:$H$300,5,0)</f>
        <v>#N/A</v>
      </c>
      <c r="H297" s="23"/>
    </row>
    <row r="298" spans="2:8" ht="15.75" customHeight="1" x14ac:dyDescent="0.55000000000000004">
      <c r="B298" s="26"/>
      <c r="C298" s="27"/>
      <c r="D298" s="27"/>
      <c r="E298" s="28"/>
      <c r="F298" s="15" t="e">
        <f>AVERAGEIF(ENTRADAS!$C$7:C591,$B298,ENTRADAS!$F$7:F591)</f>
        <v>#DIV/0!</v>
      </c>
      <c r="G298" s="22" t="e">
        <f>VLOOKUP(PRODUTOS!$B298,ENTRADAS!$C$7:$H$300,5,0)</f>
        <v>#N/A</v>
      </c>
      <c r="H298" s="23"/>
    </row>
    <row r="299" spans="2:8" ht="15.75" customHeight="1" x14ac:dyDescent="0.55000000000000004">
      <c r="B299" s="26"/>
      <c r="C299" s="27"/>
      <c r="D299" s="27"/>
      <c r="E299" s="28"/>
      <c r="F299" s="15" t="e">
        <f>AVERAGEIF(ENTRADAS!$C$7:C592,$B299,ENTRADAS!$F$7:F592)</f>
        <v>#DIV/0!</v>
      </c>
      <c r="G299" s="22" t="e">
        <f>VLOOKUP(PRODUTOS!$B299,ENTRADAS!$C$7:$H$300,5,0)</f>
        <v>#N/A</v>
      </c>
      <c r="H299" s="23"/>
    </row>
    <row r="300" spans="2:8" ht="15.75" customHeight="1" x14ac:dyDescent="0.55000000000000004">
      <c r="B300" s="29"/>
      <c r="C300" s="30"/>
      <c r="D300" s="30"/>
      <c r="E300" s="31"/>
      <c r="F300" s="15" t="e">
        <f>AVERAGEIF(ENTRADAS!$C$7:C593,$B300,ENTRADAS!$F$7:F593)</f>
        <v>#DIV/0!</v>
      </c>
      <c r="G300" s="32" t="e">
        <f>VLOOKUP(PRODUTOS!$B300,ENTRADAS!$C$7:$H$300,5,0)</f>
        <v>#N/A</v>
      </c>
      <c r="H300" s="23"/>
    </row>
    <row r="301" spans="2:8" ht="15.75" customHeight="1" x14ac:dyDescent="0.45">
      <c r="F301" s="33"/>
      <c r="G301" s="34"/>
    </row>
    <row r="302" spans="2:8" ht="15.75" customHeight="1" x14ac:dyDescent="0.45">
      <c r="G302" s="35"/>
    </row>
    <row r="303" spans="2:8" ht="15.75" customHeight="1" x14ac:dyDescent="0.45">
      <c r="G303" s="35"/>
    </row>
    <row r="304" spans="2:8" ht="15.75" customHeight="1" x14ac:dyDescent="0.45">
      <c r="G304" s="35"/>
    </row>
    <row r="305" spans="7:7" ht="15.75" customHeight="1" x14ac:dyDescent="0.45">
      <c r="G305" s="35"/>
    </row>
    <row r="306" spans="7:7" ht="15.75" customHeight="1" x14ac:dyDescent="0.45">
      <c r="G306" s="35"/>
    </row>
    <row r="307" spans="7:7" ht="15.75" customHeight="1" x14ac:dyDescent="0.45">
      <c r="G307" s="35"/>
    </row>
    <row r="308" spans="7:7" ht="15.75" customHeight="1" x14ac:dyDescent="0.45">
      <c r="G308" s="35"/>
    </row>
    <row r="309" spans="7:7" ht="15.75" customHeight="1" x14ac:dyDescent="0.45">
      <c r="G309" s="35"/>
    </row>
    <row r="310" spans="7:7" ht="15.75" customHeight="1" x14ac:dyDescent="0.45">
      <c r="G310" s="35"/>
    </row>
    <row r="311" spans="7:7" ht="15.75" customHeight="1" x14ac:dyDescent="0.45">
      <c r="G311" s="35"/>
    </row>
    <row r="312" spans="7:7" ht="15.75" customHeight="1" x14ac:dyDescent="0.45">
      <c r="G312" s="35"/>
    </row>
    <row r="313" spans="7:7" ht="15.75" customHeight="1" x14ac:dyDescent="0.45">
      <c r="G313" s="35"/>
    </row>
    <row r="314" spans="7:7" ht="15.75" customHeight="1" x14ac:dyDescent="0.45">
      <c r="G314" s="35"/>
    </row>
    <row r="315" spans="7:7" ht="15.75" customHeight="1" x14ac:dyDescent="0.45">
      <c r="G315" s="35"/>
    </row>
    <row r="316" spans="7:7" ht="15.75" customHeight="1" x14ac:dyDescent="0.45">
      <c r="G316" s="35"/>
    </row>
    <row r="317" spans="7:7" ht="15.75" customHeight="1" x14ac:dyDescent="0.45">
      <c r="G317" s="35"/>
    </row>
    <row r="318" spans="7:7" ht="15.75" customHeight="1" x14ac:dyDescent="0.45">
      <c r="G318" s="35"/>
    </row>
    <row r="319" spans="7:7" ht="15.75" customHeight="1" x14ac:dyDescent="0.45">
      <c r="G319" s="35"/>
    </row>
    <row r="320" spans="7:7" ht="15.75" customHeight="1" x14ac:dyDescent="0.45">
      <c r="G320" s="35"/>
    </row>
    <row r="321" spans="7:7" ht="15.75" customHeight="1" x14ac:dyDescent="0.45">
      <c r="G321" s="35"/>
    </row>
    <row r="322" spans="7:7" ht="15.75" customHeight="1" x14ac:dyDescent="0.45">
      <c r="G322" s="35"/>
    </row>
    <row r="323" spans="7:7" ht="15.75" customHeight="1" x14ac:dyDescent="0.45">
      <c r="G323" s="35"/>
    </row>
    <row r="324" spans="7:7" ht="15.75" customHeight="1" x14ac:dyDescent="0.45">
      <c r="G324" s="35"/>
    </row>
    <row r="325" spans="7:7" ht="15.75" customHeight="1" x14ac:dyDescent="0.45">
      <c r="G325" s="35"/>
    </row>
    <row r="326" spans="7:7" ht="15.75" customHeight="1" x14ac:dyDescent="0.45">
      <c r="G326" s="35"/>
    </row>
    <row r="327" spans="7:7" ht="15.75" customHeight="1" x14ac:dyDescent="0.45">
      <c r="G327" s="35"/>
    </row>
    <row r="328" spans="7:7" ht="15.75" customHeight="1" x14ac:dyDescent="0.45">
      <c r="G328" s="35"/>
    </row>
    <row r="329" spans="7:7" ht="15.75" customHeight="1" x14ac:dyDescent="0.45">
      <c r="G329" s="35"/>
    </row>
    <row r="330" spans="7:7" ht="15.75" customHeight="1" x14ac:dyDescent="0.45">
      <c r="G330" s="35"/>
    </row>
    <row r="331" spans="7:7" ht="15.75" customHeight="1" x14ac:dyDescent="0.45">
      <c r="G331" s="35"/>
    </row>
    <row r="332" spans="7:7" ht="15.75" customHeight="1" x14ac:dyDescent="0.45">
      <c r="G332" s="35"/>
    </row>
    <row r="333" spans="7:7" ht="15.75" customHeight="1" x14ac:dyDescent="0.45">
      <c r="G333" s="35"/>
    </row>
    <row r="334" spans="7:7" ht="15.75" customHeight="1" x14ac:dyDescent="0.45">
      <c r="G334" s="35"/>
    </row>
    <row r="335" spans="7:7" ht="15.75" customHeight="1" x14ac:dyDescent="0.45">
      <c r="G335" s="35"/>
    </row>
    <row r="336" spans="7:7" ht="15.75" customHeight="1" x14ac:dyDescent="0.45">
      <c r="G336" s="35"/>
    </row>
    <row r="337" spans="7:7" ht="15.75" customHeight="1" x14ac:dyDescent="0.45">
      <c r="G337" s="35"/>
    </row>
    <row r="338" spans="7:7" ht="15.75" customHeight="1" x14ac:dyDescent="0.45">
      <c r="G338" s="35"/>
    </row>
    <row r="339" spans="7:7" ht="15.75" customHeight="1" x14ac:dyDescent="0.45">
      <c r="G339" s="35"/>
    </row>
    <row r="340" spans="7:7" ht="15.75" customHeight="1" x14ac:dyDescent="0.45">
      <c r="G340" s="35"/>
    </row>
    <row r="341" spans="7:7" ht="15.75" customHeight="1" x14ac:dyDescent="0.45">
      <c r="G341" s="35"/>
    </row>
    <row r="342" spans="7:7" ht="15.75" customHeight="1" x14ac:dyDescent="0.45">
      <c r="G342" s="35"/>
    </row>
    <row r="343" spans="7:7" ht="15.75" customHeight="1" x14ac:dyDescent="0.45">
      <c r="G343" s="35"/>
    </row>
    <row r="344" spans="7:7" ht="15.75" customHeight="1" x14ac:dyDescent="0.45">
      <c r="G344" s="35"/>
    </row>
    <row r="345" spans="7:7" ht="15.75" customHeight="1" x14ac:dyDescent="0.45">
      <c r="G345" s="35"/>
    </row>
    <row r="346" spans="7:7" ht="15.75" customHeight="1" x14ac:dyDescent="0.45">
      <c r="G346" s="35"/>
    </row>
    <row r="347" spans="7:7" ht="15.75" customHeight="1" x14ac:dyDescent="0.45">
      <c r="G347" s="35"/>
    </row>
    <row r="348" spans="7:7" ht="15.75" customHeight="1" x14ac:dyDescent="0.45">
      <c r="G348" s="35"/>
    </row>
    <row r="349" spans="7:7" ht="15.75" customHeight="1" x14ac:dyDescent="0.45">
      <c r="G349" s="35"/>
    </row>
    <row r="350" spans="7:7" ht="15.75" customHeight="1" x14ac:dyDescent="0.45">
      <c r="G350" s="35"/>
    </row>
    <row r="351" spans="7:7" ht="15.75" customHeight="1" x14ac:dyDescent="0.45">
      <c r="G351" s="35"/>
    </row>
    <row r="352" spans="7:7" ht="15.75" customHeight="1" x14ac:dyDescent="0.45">
      <c r="G352" s="35"/>
    </row>
    <row r="353" spans="7:7" ht="15.75" customHeight="1" x14ac:dyDescent="0.45">
      <c r="G353" s="35"/>
    </row>
    <row r="354" spans="7:7" ht="15.75" customHeight="1" x14ac:dyDescent="0.45">
      <c r="G354" s="35"/>
    </row>
    <row r="355" spans="7:7" ht="15.75" customHeight="1" x14ac:dyDescent="0.45">
      <c r="G355" s="35"/>
    </row>
    <row r="356" spans="7:7" ht="15.75" customHeight="1" x14ac:dyDescent="0.45">
      <c r="G356" s="35"/>
    </row>
    <row r="357" spans="7:7" ht="15.75" customHeight="1" x14ac:dyDescent="0.45">
      <c r="G357" s="35"/>
    </row>
    <row r="358" spans="7:7" ht="15.75" customHeight="1" x14ac:dyDescent="0.45">
      <c r="G358" s="35"/>
    </row>
    <row r="359" spans="7:7" ht="15.75" customHeight="1" x14ac:dyDescent="0.45">
      <c r="G359" s="35"/>
    </row>
    <row r="360" spans="7:7" ht="15.75" customHeight="1" x14ac:dyDescent="0.45">
      <c r="G360" s="35"/>
    </row>
    <row r="361" spans="7:7" ht="15.75" customHeight="1" x14ac:dyDescent="0.45">
      <c r="G361" s="35"/>
    </row>
    <row r="362" spans="7:7" ht="15.75" customHeight="1" x14ac:dyDescent="0.45">
      <c r="G362" s="35"/>
    </row>
    <row r="363" spans="7:7" ht="15.75" customHeight="1" x14ac:dyDescent="0.45">
      <c r="G363" s="35"/>
    </row>
    <row r="364" spans="7:7" ht="15.75" customHeight="1" x14ac:dyDescent="0.45">
      <c r="G364" s="35"/>
    </row>
    <row r="365" spans="7:7" ht="15.75" customHeight="1" x14ac:dyDescent="0.45">
      <c r="G365" s="35"/>
    </row>
    <row r="366" spans="7:7" ht="15.75" customHeight="1" x14ac:dyDescent="0.45">
      <c r="G366" s="35"/>
    </row>
    <row r="367" spans="7:7" ht="15.75" customHeight="1" x14ac:dyDescent="0.45">
      <c r="G367" s="35"/>
    </row>
    <row r="368" spans="7:7" ht="15.75" customHeight="1" x14ac:dyDescent="0.45">
      <c r="G368" s="35"/>
    </row>
    <row r="369" spans="7:7" ht="15.75" customHeight="1" x14ac:dyDescent="0.45">
      <c r="G369" s="35"/>
    </row>
    <row r="370" spans="7:7" ht="15.75" customHeight="1" x14ac:dyDescent="0.45">
      <c r="G370" s="35"/>
    </row>
    <row r="371" spans="7:7" ht="15.75" customHeight="1" x14ac:dyDescent="0.45">
      <c r="G371" s="35"/>
    </row>
    <row r="372" spans="7:7" ht="15.75" customHeight="1" x14ac:dyDescent="0.45">
      <c r="G372" s="35"/>
    </row>
    <row r="373" spans="7:7" ht="15.75" customHeight="1" x14ac:dyDescent="0.45">
      <c r="G373" s="35"/>
    </row>
    <row r="374" spans="7:7" ht="15.75" customHeight="1" x14ac:dyDescent="0.45">
      <c r="G374" s="35"/>
    </row>
    <row r="375" spans="7:7" ht="15.75" customHeight="1" x14ac:dyDescent="0.45">
      <c r="G375" s="35"/>
    </row>
    <row r="376" spans="7:7" ht="15.75" customHeight="1" x14ac:dyDescent="0.45">
      <c r="G376" s="35"/>
    </row>
    <row r="377" spans="7:7" ht="15.75" customHeight="1" x14ac:dyDescent="0.45">
      <c r="G377" s="35"/>
    </row>
    <row r="378" spans="7:7" ht="15.75" customHeight="1" x14ac:dyDescent="0.45">
      <c r="G378" s="35"/>
    </row>
    <row r="379" spans="7:7" ht="15.75" customHeight="1" x14ac:dyDescent="0.45">
      <c r="G379" s="35"/>
    </row>
    <row r="380" spans="7:7" ht="15.75" customHeight="1" x14ac:dyDescent="0.45">
      <c r="G380" s="35"/>
    </row>
    <row r="381" spans="7:7" ht="15.75" customHeight="1" x14ac:dyDescent="0.45">
      <c r="G381" s="35"/>
    </row>
    <row r="382" spans="7:7" ht="15.75" customHeight="1" x14ac:dyDescent="0.45">
      <c r="G382" s="35"/>
    </row>
    <row r="383" spans="7:7" ht="15.75" customHeight="1" x14ac:dyDescent="0.45">
      <c r="G383" s="35"/>
    </row>
    <row r="384" spans="7:7" ht="15.75" customHeight="1" x14ac:dyDescent="0.45">
      <c r="G384" s="35"/>
    </row>
    <row r="385" spans="7:7" ht="15.75" customHeight="1" x14ac:dyDescent="0.45">
      <c r="G385" s="35"/>
    </row>
    <row r="386" spans="7:7" ht="15.75" customHeight="1" x14ac:dyDescent="0.45">
      <c r="G386" s="35"/>
    </row>
    <row r="387" spans="7:7" ht="15.75" customHeight="1" x14ac:dyDescent="0.45">
      <c r="G387" s="35"/>
    </row>
    <row r="388" spans="7:7" ht="15.75" customHeight="1" x14ac:dyDescent="0.45">
      <c r="G388" s="35"/>
    </row>
    <row r="389" spans="7:7" ht="15.75" customHeight="1" x14ac:dyDescent="0.45">
      <c r="G389" s="35"/>
    </row>
    <row r="390" spans="7:7" ht="15.75" customHeight="1" x14ac:dyDescent="0.45">
      <c r="G390" s="35"/>
    </row>
    <row r="391" spans="7:7" ht="15.75" customHeight="1" x14ac:dyDescent="0.45">
      <c r="G391" s="35"/>
    </row>
    <row r="392" spans="7:7" ht="15.75" customHeight="1" x14ac:dyDescent="0.45">
      <c r="G392" s="35"/>
    </row>
    <row r="393" spans="7:7" ht="15.75" customHeight="1" x14ac:dyDescent="0.45">
      <c r="G393" s="35"/>
    </row>
    <row r="394" spans="7:7" ht="15.75" customHeight="1" x14ac:dyDescent="0.45">
      <c r="G394" s="35"/>
    </row>
    <row r="395" spans="7:7" ht="15.75" customHeight="1" x14ac:dyDescent="0.45">
      <c r="G395" s="35"/>
    </row>
    <row r="396" spans="7:7" ht="15.75" customHeight="1" x14ac:dyDescent="0.45">
      <c r="G396" s="35"/>
    </row>
    <row r="397" spans="7:7" ht="15.75" customHeight="1" x14ac:dyDescent="0.45">
      <c r="G397" s="35"/>
    </row>
    <row r="398" spans="7:7" ht="15.75" customHeight="1" x14ac:dyDescent="0.45">
      <c r="G398" s="35"/>
    </row>
    <row r="399" spans="7:7" ht="15.75" customHeight="1" x14ac:dyDescent="0.45">
      <c r="G399" s="35"/>
    </row>
    <row r="400" spans="7:7" ht="15.75" customHeight="1" x14ac:dyDescent="0.45">
      <c r="G400" s="35"/>
    </row>
    <row r="401" spans="7:7" ht="15.75" customHeight="1" x14ac:dyDescent="0.45">
      <c r="G401" s="35"/>
    </row>
    <row r="402" spans="7:7" ht="15.75" customHeight="1" x14ac:dyDescent="0.45">
      <c r="G402" s="35"/>
    </row>
    <row r="403" spans="7:7" ht="15.75" customHeight="1" x14ac:dyDescent="0.45">
      <c r="G403" s="35"/>
    </row>
    <row r="404" spans="7:7" ht="15.75" customHeight="1" x14ac:dyDescent="0.45">
      <c r="G404" s="35"/>
    </row>
    <row r="405" spans="7:7" ht="15.75" customHeight="1" x14ac:dyDescent="0.45">
      <c r="G405" s="35"/>
    </row>
    <row r="406" spans="7:7" ht="15.75" customHeight="1" x14ac:dyDescent="0.45">
      <c r="G406" s="35"/>
    </row>
    <row r="407" spans="7:7" ht="15.75" customHeight="1" x14ac:dyDescent="0.45">
      <c r="G407" s="35"/>
    </row>
    <row r="408" spans="7:7" ht="15.75" customHeight="1" x14ac:dyDescent="0.45">
      <c r="G408" s="35"/>
    </row>
    <row r="409" spans="7:7" ht="15.75" customHeight="1" x14ac:dyDescent="0.45">
      <c r="G409" s="35"/>
    </row>
    <row r="410" spans="7:7" ht="15.75" customHeight="1" x14ac:dyDescent="0.45">
      <c r="G410" s="35"/>
    </row>
    <row r="411" spans="7:7" ht="15.75" customHeight="1" x14ac:dyDescent="0.45">
      <c r="G411" s="35"/>
    </row>
    <row r="412" spans="7:7" ht="15.75" customHeight="1" x14ac:dyDescent="0.45">
      <c r="G412" s="35"/>
    </row>
    <row r="413" spans="7:7" ht="15.75" customHeight="1" x14ac:dyDescent="0.45">
      <c r="G413" s="35"/>
    </row>
    <row r="414" spans="7:7" ht="15.75" customHeight="1" x14ac:dyDescent="0.45">
      <c r="G414" s="35"/>
    </row>
    <row r="415" spans="7:7" ht="15.75" customHeight="1" x14ac:dyDescent="0.45">
      <c r="G415" s="35"/>
    </row>
    <row r="416" spans="7:7" ht="15.75" customHeight="1" x14ac:dyDescent="0.45">
      <c r="G416" s="35"/>
    </row>
    <row r="417" spans="7:7" ht="15.75" customHeight="1" x14ac:dyDescent="0.45">
      <c r="G417" s="35"/>
    </row>
    <row r="418" spans="7:7" ht="15.75" customHeight="1" x14ac:dyDescent="0.45">
      <c r="G418" s="35"/>
    </row>
    <row r="419" spans="7:7" ht="15.75" customHeight="1" x14ac:dyDescent="0.45">
      <c r="G419" s="35"/>
    </row>
    <row r="420" spans="7:7" ht="15.75" customHeight="1" x14ac:dyDescent="0.45">
      <c r="G420" s="35"/>
    </row>
    <row r="421" spans="7:7" ht="15.75" customHeight="1" x14ac:dyDescent="0.45">
      <c r="G421" s="35"/>
    </row>
    <row r="422" spans="7:7" ht="15.75" customHeight="1" x14ac:dyDescent="0.45">
      <c r="G422" s="35"/>
    </row>
    <row r="423" spans="7:7" ht="15.75" customHeight="1" x14ac:dyDescent="0.45">
      <c r="G423" s="35"/>
    </row>
    <row r="424" spans="7:7" ht="15.75" customHeight="1" x14ac:dyDescent="0.45">
      <c r="G424" s="35"/>
    </row>
    <row r="425" spans="7:7" ht="15.75" customHeight="1" x14ac:dyDescent="0.45">
      <c r="G425" s="35"/>
    </row>
    <row r="426" spans="7:7" ht="15.75" customHeight="1" x14ac:dyDescent="0.45">
      <c r="G426" s="35"/>
    </row>
    <row r="427" spans="7:7" ht="15.75" customHeight="1" x14ac:dyDescent="0.45">
      <c r="G427" s="35"/>
    </row>
    <row r="428" spans="7:7" ht="15.75" customHeight="1" x14ac:dyDescent="0.45">
      <c r="G428" s="35"/>
    </row>
    <row r="429" spans="7:7" ht="15.75" customHeight="1" x14ac:dyDescent="0.45">
      <c r="G429" s="35"/>
    </row>
    <row r="430" spans="7:7" ht="15.75" customHeight="1" x14ac:dyDescent="0.45">
      <c r="G430" s="35"/>
    </row>
    <row r="431" spans="7:7" ht="15.75" customHeight="1" x14ac:dyDescent="0.45">
      <c r="G431" s="35"/>
    </row>
    <row r="432" spans="7:7" ht="15.75" customHeight="1" x14ac:dyDescent="0.45">
      <c r="G432" s="35"/>
    </row>
    <row r="433" spans="7:7" ht="15.75" customHeight="1" x14ac:dyDescent="0.45">
      <c r="G433" s="35"/>
    </row>
    <row r="434" spans="7:7" ht="15.75" customHeight="1" x14ac:dyDescent="0.45">
      <c r="G434" s="35"/>
    </row>
    <row r="435" spans="7:7" ht="15.75" customHeight="1" x14ac:dyDescent="0.45">
      <c r="G435" s="35"/>
    </row>
    <row r="436" spans="7:7" ht="15.75" customHeight="1" x14ac:dyDescent="0.45">
      <c r="G436" s="35"/>
    </row>
    <row r="437" spans="7:7" ht="15.75" customHeight="1" x14ac:dyDescent="0.45">
      <c r="G437" s="35"/>
    </row>
    <row r="438" spans="7:7" ht="15.75" customHeight="1" x14ac:dyDescent="0.45">
      <c r="G438" s="35"/>
    </row>
    <row r="439" spans="7:7" ht="15.75" customHeight="1" x14ac:dyDescent="0.45">
      <c r="G439" s="35"/>
    </row>
    <row r="440" spans="7:7" ht="15.75" customHeight="1" x14ac:dyDescent="0.45">
      <c r="G440" s="35"/>
    </row>
    <row r="441" spans="7:7" ht="15.75" customHeight="1" x14ac:dyDescent="0.45">
      <c r="G441" s="35"/>
    </row>
    <row r="442" spans="7:7" ht="15.75" customHeight="1" x14ac:dyDescent="0.45">
      <c r="G442" s="35"/>
    </row>
    <row r="443" spans="7:7" ht="15.75" customHeight="1" x14ac:dyDescent="0.45">
      <c r="G443" s="35"/>
    </row>
    <row r="444" spans="7:7" ht="15.75" customHeight="1" x14ac:dyDescent="0.45">
      <c r="G444" s="35"/>
    </row>
    <row r="445" spans="7:7" ht="15.75" customHeight="1" x14ac:dyDescent="0.45">
      <c r="G445" s="35"/>
    </row>
    <row r="446" spans="7:7" ht="15.75" customHeight="1" x14ac:dyDescent="0.45">
      <c r="G446" s="35"/>
    </row>
    <row r="447" spans="7:7" ht="15.75" customHeight="1" x14ac:dyDescent="0.45">
      <c r="G447" s="35"/>
    </row>
    <row r="448" spans="7:7" ht="15.75" customHeight="1" x14ac:dyDescent="0.45">
      <c r="G448" s="35"/>
    </row>
    <row r="449" spans="7:7" ht="15.75" customHeight="1" x14ac:dyDescent="0.45">
      <c r="G449" s="35"/>
    </row>
    <row r="450" spans="7:7" ht="15.75" customHeight="1" x14ac:dyDescent="0.45">
      <c r="G450" s="35"/>
    </row>
    <row r="451" spans="7:7" ht="15.75" customHeight="1" x14ac:dyDescent="0.45">
      <c r="G451" s="35"/>
    </row>
    <row r="452" spans="7:7" ht="15.75" customHeight="1" x14ac:dyDescent="0.45">
      <c r="G452" s="35"/>
    </row>
    <row r="453" spans="7:7" ht="15.75" customHeight="1" x14ac:dyDescent="0.45">
      <c r="G453" s="35"/>
    </row>
    <row r="454" spans="7:7" ht="15.75" customHeight="1" x14ac:dyDescent="0.45">
      <c r="G454" s="35"/>
    </row>
    <row r="455" spans="7:7" ht="15.75" customHeight="1" x14ac:dyDescent="0.45">
      <c r="G455" s="35"/>
    </row>
    <row r="456" spans="7:7" ht="15.75" customHeight="1" x14ac:dyDescent="0.45">
      <c r="G456" s="35"/>
    </row>
    <row r="457" spans="7:7" ht="15.75" customHeight="1" x14ac:dyDescent="0.45">
      <c r="G457" s="35"/>
    </row>
    <row r="458" spans="7:7" ht="15.75" customHeight="1" x14ac:dyDescent="0.45">
      <c r="G458" s="35"/>
    </row>
    <row r="459" spans="7:7" ht="15.75" customHeight="1" x14ac:dyDescent="0.45">
      <c r="G459" s="35"/>
    </row>
    <row r="460" spans="7:7" ht="15.75" customHeight="1" x14ac:dyDescent="0.45">
      <c r="G460" s="35"/>
    </row>
    <row r="461" spans="7:7" ht="15.75" customHeight="1" x14ac:dyDescent="0.45">
      <c r="G461" s="35"/>
    </row>
    <row r="462" spans="7:7" ht="15.75" customHeight="1" x14ac:dyDescent="0.45">
      <c r="G462" s="35"/>
    </row>
    <row r="463" spans="7:7" ht="15.75" customHeight="1" x14ac:dyDescent="0.45">
      <c r="G463" s="35"/>
    </row>
    <row r="464" spans="7:7" ht="15.75" customHeight="1" x14ac:dyDescent="0.45">
      <c r="G464" s="35"/>
    </row>
    <row r="465" spans="7:7" ht="15.75" customHeight="1" x14ac:dyDescent="0.45">
      <c r="G465" s="35"/>
    </row>
    <row r="466" spans="7:7" ht="15.75" customHeight="1" x14ac:dyDescent="0.45">
      <c r="G466" s="35"/>
    </row>
    <row r="467" spans="7:7" ht="15.75" customHeight="1" x14ac:dyDescent="0.45">
      <c r="G467" s="35"/>
    </row>
    <row r="468" spans="7:7" ht="15.75" customHeight="1" x14ac:dyDescent="0.45">
      <c r="G468" s="35"/>
    </row>
    <row r="469" spans="7:7" ht="15.75" customHeight="1" x14ac:dyDescent="0.45">
      <c r="G469" s="35"/>
    </row>
    <row r="470" spans="7:7" ht="15.75" customHeight="1" x14ac:dyDescent="0.45">
      <c r="G470" s="35"/>
    </row>
    <row r="471" spans="7:7" ht="15.75" customHeight="1" x14ac:dyDescent="0.45">
      <c r="G471" s="35"/>
    </row>
    <row r="472" spans="7:7" ht="15.75" customHeight="1" x14ac:dyDescent="0.45">
      <c r="G472" s="35"/>
    </row>
    <row r="473" spans="7:7" ht="15.75" customHeight="1" x14ac:dyDescent="0.45">
      <c r="G473" s="35"/>
    </row>
    <row r="474" spans="7:7" ht="15.75" customHeight="1" x14ac:dyDescent="0.45">
      <c r="G474" s="35"/>
    </row>
    <row r="475" spans="7:7" ht="15.75" customHeight="1" x14ac:dyDescent="0.45">
      <c r="G475" s="35"/>
    </row>
    <row r="476" spans="7:7" ht="15.75" customHeight="1" x14ac:dyDescent="0.45">
      <c r="G476" s="35"/>
    </row>
    <row r="477" spans="7:7" ht="15.75" customHeight="1" x14ac:dyDescent="0.45">
      <c r="G477" s="35"/>
    </row>
    <row r="478" spans="7:7" ht="15.75" customHeight="1" x14ac:dyDescent="0.45">
      <c r="G478" s="35"/>
    </row>
    <row r="479" spans="7:7" ht="15.75" customHeight="1" x14ac:dyDescent="0.45">
      <c r="G479" s="35"/>
    </row>
    <row r="480" spans="7:7" ht="15.75" customHeight="1" x14ac:dyDescent="0.45">
      <c r="G480" s="35"/>
    </row>
    <row r="481" spans="7:7" ht="15.75" customHeight="1" x14ac:dyDescent="0.45">
      <c r="G481" s="35"/>
    </row>
    <row r="482" spans="7:7" ht="15.75" customHeight="1" x14ac:dyDescent="0.45">
      <c r="G482" s="35"/>
    </row>
    <row r="483" spans="7:7" ht="15.75" customHeight="1" x14ac:dyDescent="0.45">
      <c r="G483" s="35"/>
    </row>
    <row r="484" spans="7:7" ht="15.75" customHeight="1" x14ac:dyDescent="0.45">
      <c r="G484" s="35"/>
    </row>
    <row r="485" spans="7:7" ht="15.75" customHeight="1" x14ac:dyDescent="0.45">
      <c r="G485" s="35"/>
    </row>
    <row r="486" spans="7:7" ht="15.75" customHeight="1" x14ac:dyDescent="0.45">
      <c r="G486" s="35"/>
    </row>
    <row r="487" spans="7:7" ht="15.75" customHeight="1" x14ac:dyDescent="0.45">
      <c r="G487" s="35"/>
    </row>
    <row r="488" spans="7:7" ht="15.75" customHeight="1" x14ac:dyDescent="0.45">
      <c r="G488" s="35"/>
    </row>
    <row r="489" spans="7:7" ht="15.75" customHeight="1" x14ac:dyDescent="0.45">
      <c r="G489" s="35"/>
    </row>
    <row r="490" spans="7:7" ht="15.75" customHeight="1" x14ac:dyDescent="0.45">
      <c r="G490" s="35"/>
    </row>
    <row r="491" spans="7:7" ht="15.75" customHeight="1" x14ac:dyDescent="0.45">
      <c r="G491" s="35"/>
    </row>
    <row r="492" spans="7:7" ht="15.75" customHeight="1" x14ac:dyDescent="0.45">
      <c r="G492" s="35"/>
    </row>
    <row r="493" spans="7:7" ht="15.75" customHeight="1" x14ac:dyDescent="0.45">
      <c r="G493" s="35"/>
    </row>
    <row r="494" spans="7:7" ht="15.75" customHeight="1" x14ac:dyDescent="0.45">
      <c r="G494" s="35"/>
    </row>
    <row r="495" spans="7:7" ht="15.75" customHeight="1" x14ac:dyDescent="0.45">
      <c r="G495" s="35"/>
    </row>
    <row r="496" spans="7:7" ht="15.75" customHeight="1" x14ac:dyDescent="0.45">
      <c r="G496" s="35"/>
    </row>
    <row r="497" spans="7:7" ht="15.75" customHeight="1" x14ac:dyDescent="0.45">
      <c r="G497" s="35"/>
    </row>
    <row r="498" spans="7:7" ht="15.75" customHeight="1" x14ac:dyDescent="0.45">
      <c r="G498" s="35"/>
    </row>
    <row r="499" spans="7:7" ht="15.75" customHeight="1" x14ac:dyDescent="0.45">
      <c r="G499" s="35"/>
    </row>
    <row r="500" spans="7:7" ht="15.75" customHeight="1" x14ac:dyDescent="0.45">
      <c r="G500" s="35"/>
    </row>
    <row r="501" spans="7:7" ht="15.75" customHeight="1" x14ac:dyDescent="0.45">
      <c r="G501" s="35"/>
    </row>
    <row r="502" spans="7:7" ht="15.75" customHeight="1" x14ac:dyDescent="0.45">
      <c r="G502" s="35"/>
    </row>
    <row r="503" spans="7:7" ht="15.75" customHeight="1" x14ac:dyDescent="0.45">
      <c r="G503" s="35"/>
    </row>
    <row r="504" spans="7:7" ht="15.75" customHeight="1" x14ac:dyDescent="0.45">
      <c r="G504" s="35"/>
    </row>
    <row r="505" spans="7:7" ht="15.75" customHeight="1" x14ac:dyDescent="0.45">
      <c r="G505" s="35"/>
    </row>
    <row r="506" spans="7:7" ht="15.75" customHeight="1" x14ac:dyDescent="0.45">
      <c r="G506" s="35"/>
    </row>
    <row r="507" spans="7:7" ht="15.75" customHeight="1" x14ac:dyDescent="0.45">
      <c r="G507" s="35"/>
    </row>
    <row r="508" spans="7:7" ht="15.75" customHeight="1" x14ac:dyDescent="0.45">
      <c r="G508" s="35"/>
    </row>
    <row r="509" spans="7:7" ht="15.75" customHeight="1" x14ac:dyDescent="0.45">
      <c r="G509" s="35"/>
    </row>
    <row r="510" spans="7:7" ht="15.75" customHeight="1" x14ac:dyDescent="0.45">
      <c r="G510" s="35"/>
    </row>
    <row r="511" spans="7:7" ht="15.75" customHeight="1" x14ac:dyDescent="0.45">
      <c r="G511" s="35"/>
    </row>
    <row r="512" spans="7:7" ht="15.75" customHeight="1" x14ac:dyDescent="0.45">
      <c r="G512" s="35"/>
    </row>
    <row r="513" spans="7:7" ht="15.75" customHeight="1" x14ac:dyDescent="0.45">
      <c r="G513" s="35"/>
    </row>
    <row r="514" spans="7:7" ht="15.75" customHeight="1" x14ac:dyDescent="0.45">
      <c r="G514" s="35"/>
    </row>
    <row r="515" spans="7:7" ht="15.75" customHeight="1" x14ac:dyDescent="0.45">
      <c r="G515" s="35"/>
    </row>
    <row r="516" spans="7:7" ht="15.75" customHeight="1" x14ac:dyDescent="0.45">
      <c r="G516" s="35"/>
    </row>
    <row r="517" spans="7:7" ht="15.75" customHeight="1" x14ac:dyDescent="0.45">
      <c r="G517" s="35"/>
    </row>
    <row r="518" spans="7:7" ht="15.75" customHeight="1" x14ac:dyDescent="0.45">
      <c r="G518" s="35"/>
    </row>
    <row r="519" spans="7:7" ht="15.75" customHeight="1" x14ac:dyDescent="0.45">
      <c r="G519" s="35"/>
    </row>
    <row r="520" spans="7:7" ht="15.75" customHeight="1" x14ac:dyDescent="0.45">
      <c r="G520" s="35"/>
    </row>
    <row r="521" spans="7:7" ht="15.75" customHeight="1" x14ac:dyDescent="0.45">
      <c r="G521" s="35"/>
    </row>
    <row r="522" spans="7:7" ht="15.75" customHeight="1" x14ac:dyDescent="0.45">
      <c r="G522" s="35"/>
    </row>
    <row r="523" spans="7:7" ht="15.75" customHeight="1" x14ac:dyDescent="0.45">
      <c r="G523" s="35"/>
    </row>
    <row r="524" spans="7:7" ht="15.75" customHeight="1" x14ac:dyDescent="0.45">
      <c r="G524" s="35"/>
    </row>
    <row r="525" spans="7:7" ht="15.75" customHeight="1" x14ac:dyDescent="0.45">
      <c r="G525" s="35"/>
    </row>
    <row r="526" spans="7:7" ht="15.75" customHeight="1" x14ac:dyDescent="0.45">
      <c r="G526" s="35"/>
    </row>
    <row r="527" spans="7:7" ht="15.75" customHeight="1" x14ac:dyDescent="0.45">
      <c r="G527" s="35"/>
    </row>
    <row r="528" spans="7:7" ht="15.75" customHeight="1" x14ac:dyDescent="0.45">
      <c r="G528" s="35"/>
    </row>
    <row r="529" spans="7:7" ht="15.75" customHeight="1" x14ac:dyDescent="0.45">
      <c r="G529" s="35"/>
    </row>
    <row r="530" spans="7:7" ht="15.75" customHeight="1" x14ac:dyDescent="0.45">
      <c r="G530" s="35"/>
    </row>
    <row r="531" spans="7:7" ht="15.75" customHeight="1" x14ac:dyDescent="0.45">
      <c r="G531" s="35"/>
    </row>
    <row r="532" spans="7:7" ht="15.75" customHeight="1" x14ac:dyDescent="0.45">
      <c r="G532" s="35"/>
    </row>
    <row r="533" spans="7:7" ht="15.75" customHeight="1" x14ac:dyDescent="0.45">
      <c r="G533" s="35"/>
    </row>
    <row r="534" spans="7:7" ht="15.75" customHeight="1" x14ac:dyDescent="0.45">
      <c r="G534" s="35"/>
    </row>
    <row r="535" spans="7:7" ht="15.75" customHeight="1" x14ac:dyDescent="0.45">
      <c r="G535" s="35"/>
    </row>
    <row r="536" spans="7:7" ht="15.75" customHeight="1" x14ac:dyDescent="0.45">
      <c r="G536" s="35"/>
    </row>
    <row r="537" spans="7:7" ht="15.75" customHeight="1" x14ac:dyDescent="0.45">
      <c r="G537" s="35"/>
    </row>
    <row r="538" spans="7:7" ht="15.75" customHeight="1" x14ac:dyDescent="0.45">
      <c r="G538" s="35"/>
    </row>
    <row r="539" spans="7:7" ht="15.75" customHeight="1" x14ac:dyDescent="0.45">
      <c r="G539" s="35"/>
    </row>
    <row r="540" spans="7:7" ht="15.75" customHeight="1" x14ac:dyDescent="0.45">
      <c r="G540" s="35"/>
    </row>
    <row r="541" spans="7:7" ht="15.75" customHeight="1" x14ac:dyDescent="0.45">
      <c r="G541" s="35"/>
    </row>
    <row r="542" spans="7:7" ht="15.75" customHeight="1" x14ac:dyDescent="0.45">
      <c r="G542" s="35"/>
    </row>
    <row r="543" spans="7:7" ht="15.75" customHeight="1" x14ac:dyDescent="0.45">
      <c r="G543" s="35"/>
    </row>
    <row r="544" spans="7:7" ht="15.75" customHeight="1" x14ac:dyDescent="0.45">
      <c r="G544" s="35"/>
    </row>
    <row r="545" spans="7:7" ht="15.75" customHeight="1" x14ac:dyDescent="0.45">
      <c r="G545" s="35"/>
    </row>
    <row r="546" spans="7:7" ht="15.75" customHeight="1" x14ac:dyDescent="0.45">
      <c r="G546" s="35"/>
    </row>
    <row r="547" spans="7:7" ht="15.75" customHeight="1" x14ac:dyDescent="0.45">
      <c r="G547" s="35"/>
    </row>
    <row r="548" spans="7:7" ht="15.75" customHeight="1" x14ac:dyDescent="0.45">
      <c r="G548" s="35"/>
    </row>
    <row r="549" spans="7:7" ht="15.75" customHeight="1" x14ac:dyDescent="0.45">
      <c r="G549" s="35"/>
    </row>
    <row r="550" spans="7:7" ht="15.75" customHeight="1" x14ac:dyDescent="0.45">
      <c r="G550" s="35"/>
    </row>
    <row r="551" spans="7:7" ht="15.75" customHeight="1" x14ac:dyDescent="0.45">
      <c r="G551" s="35"/>
    </row>
    <row r="552" spans="7:7" ht="15.75" customHeight="1" x14ac:dyDescent="0.45">
      <c r="G552" s="35"/>
    </row>
    <row r="553" spans="7:7" ht="15.75" customHeight="1" x14ac:dyDescent="0.45">
      <c r="G553" s="35"/>
    </row>
    <row r="554" spans="7:7" ht="15.75" customHeight="1" x14ac:dyDescent="0.45">
      <c r="G554" s="35"/>
    </row>
    <row r="555" spans="7:7" ht="15.75" customHeight="1" x14ac:dyDescent="0.45">
      <c r="G555" s="35"/>
    </row>
    <row r="556" spans="7:7" ht="15.75" customHeight="1" x14ac:dyDescent="0.45">
      <c r="G556" s="35"/>
    </row>
    <row r="557" spans="7:7" ht="15.75" customHeight="1" x14ac:dyDescent="0.45">
      <c r="G557" s="35"/>
    </row>
    <row r="558" spans="7:7" ht="15.75" customHeight="1" x14ac:dyDescent="0.45">
      <c r="G558" s="35"/>
    </row>
    <row r="559" spans="7:7" ht="15.75" customHeight="1" x14ac:dyDescent="0.45">
      <c r="G559" s="35"/>
    </row>
    <row r="560" spans="7:7" ht="15.75" customHeight="1" x14ac:dyDescent="0.45">
      <c r="G560" s="35"/>
    </row>
    <row r="561" spans="7:7" ht="15.75" customHeight="1" x14ac:dyDescent="0.45">
      <c r="G561" s="35"/>
    </row>
    <row r="562" spans="7:7" ht="15.75" customHeight="1" x14ac:dyDescent="0.45">
      <c r="G562" s="35"/>
    </row>
    <row r="563" spans="7:7" ht="15.75" customHeight="1" x14ac:dyDescent="0.45">
      <c r="G563" s="35"/>
    </row>
    <row r="564" spans="7:7" ht="15.75" customHeight="1" x14ac:dyDescent="0.45">
      <c r="G564" s="35"/>
    </row>
    <row r="565" spans="7:7" ht="15.75" customHeight="1" x14ac:dyDescent="0.45">
      <c r="G565" s="35"/>
    </row>
    <row r="566" spans="7:7" ht="15.75" customHeight="1" x14ac:dyDescent="0.45">
      <c r="G566" s="35"/>
    </row>
    <row r="567" spans="7:7" ht="15.75" customHeight="1" x14ac:dyDescent="0.45">
      <c r="G567" s="35"/>
    </row>
    <row r="568" spans="7:7" ht="15.75" customHeight="1" x14ac:dyDescent="0.45">
      <c r="G568" s="35"/>
    </row>
    <row r="569" spans="7:7" ht="15.75" customHeight="1" x14ac:dyDescent="0.45">
      <c r="G569" s="35"/>
    </row>
    <row r="570" spans="7:7" ht="15.75" customHeight="1" x14ac:dyDescent="0.45">
      <c r="G570" s="35"/>
    </row>
    <row r="571" spans="7:7" ht="15.75" customHeight="1" x14ac:dyDescent="0.45">
      <c r="G571" s="35"/>
    </row>
    <row r="572" spans="7:7" ht="15.75" customHeight="1" x14ac:dyDescent="0.45">
      <c r="G572" s="35"/>
    </row>
    <row r="573" spans="7:7" ht="15.75" customHeight="1" x14ac:dyDescent="0.45">
      <c r="G573" s="35"/>
    </row>
    <row r="574" spans="7:7" ht="15.75" customHeight="1" x14ac:dyDescent="0.45">
      <c r="G574" s="35"/>
    </row>
    <row r="575" spans="7:7" ht="15.75" customHeight="1" x14ac:dyDescent="0.45">
      <c r="G575" s="35"/>
    </row>
    <row r="576" spans="7:7" ht="15.75" customHeight="1" x14ac:dyDescent="0.45">
      <c r="G576" s="35"/>
    </row>
    <row r="577" spans="7:7" ht="15.75" customHeight="1" x14ac:dyDescent="0.45">
      <c r="G577" s="35"/>
    </row>
    <row r="578" spans="7:7" ht="15.75" customHeight="1" x14ac:dyDescent="0.45">
      <c r="G578" s="35"/>
    </row>
    <row r="579" spans="7:7" ht="15.75" customHeight="1" x14ac:dyDescent="0.45">
      <c r="G579" s="35"/>
    </row>
    <row r="580" spans="7:7" ht="15.75" customHeight="1" x14ac:dyDescent="0.45">
      <c r="G580" s="35"/>
    </row>
    <row r="581" spans="7:7" ht="15.75" customHeight="1" x14ac:dyDescent="0.45">
      <c r="G581" s="35"/>
    </row>
    <row r="582" spans="7:7" ht="15.75" customHeight="1" x14ac:dyDescent="0.45">
      <c r="G582" s="35"/>
    </row>
    <row r="583" spans="7:7" ht="15.75" customHeight="1" x14ac:dyDescent="0.45">
      <c r="G583" s="35"/>
    </row>
    <row r="584" spans="7:7" ht="15.75" customHeight="1" x14ac:dyDescent="0.45">
      <c r="G584" s="35"/>
    </row>
    <row r="585" spans="7:7" ht="15.75" customHeight="1" x14ac:dyDescent="0.45">
      <c r="G585" s="35"/>
    </row>
    <row r="586" spans="7:7" ht="15.75" customHeight="1" x14ac:dyDescent="0.45">
      <c r="G586" s="35"/>
    </row>
    <row r="587" spans="7:7" ht="15.75" customHeight="1" x14ac:dyDescent="0.45">
      <c r="G587" s="35"/>
    </row>
    <row r="588" spans="7:7" ht="15.75" customHeight="1" x14ac:dyDescent="0.45">
      <c r="G588" s="35"/>
    </row>
    <row r="589" spans="7:7" ht="15.75" customHeight="1" x14ac:dyDescent="0.45">
      <c r="G589" s="35"/>
    </row>
    <row r="590" spans="7:7" ht="15.75" customHeight="1" x14ac:dyDescent="0.45">
      <c r="G590" s="35"/>
    </row>
    <row r="591" spans="7:7" ht="15.75" customHeight="1" x14ac:dyDescent="0.45">
      <c r="G591" s="35"/>
    </row>
    <row r="592" spans="7:7" ht="15.75" customHeight="1" x14ac:dyDescent="0.45">
      <c r="G592" s="35"/>
    </row>
    <row r="593" spans="7:7" ht="15.75" customHeight="1" x14ac:dyDescent="0.45">
      <c r="G593" s="35"/>
    </row>
    <row r="594" spans="7:7" ht="15.75" customHeight="1" x14ac:dyDescent="0.45">
      <c r="G594" s="35"/>
    </row>
    <row r="595" spans="7:7" ht="15.75" customHeight="1" x14ac:dyDescent="0.45">
      <c r="G595" s="35"/>
    </row>
    <row r="596" spans="7:7" ht="15.75" customHeight="1" x14ac:dyDescent="0.45">
      <c r="G596" s="35"/>
    </row>
    <row r="597" spans="7:7" ht="15.75" customHeight="1" x14ac:dyDescent="0.45">
      <c r="G597" s="35"/>
    </row>
    <row r="598" spans="7:7" ht="15.75" customHeight="1" x14ac:dyDescent="0.45">
      <c r="G598" s="35"/>
    </row>
    <row r="599" spans="7:7" ht="15.75" customHeight="1" x14ac:dyDescent="0.45">
      <c r="G599" s="35"/>
    </row>
    <row r="600" spans="7:7" ht="15.75" customHeight="1" x14ac:dyDescent="0.45">
      <c r="G600" s="35"/>
    </row>
    <row r="601" spans="7:7" ht="15.75" customHeight="1" x14ac:dyDescent="0.45">
      <c r="G601" s="35"/>
    </row>
    <row r="602" spans="7:7" ht="15.75" customHeight="1" x14ac:dyDescent="0.45">
      <c r="G602" s="35"/>
    </row>
    <row r="603" spans="7:7" ht="15.75" customHeight="1" x14ac:dyDescent="0.45">
      <c r="G603" s="35"/>
    </row>
    <row r="604" spans="7:7" ht="15.75" customHeight="1" x14ac:dyDescent="0.45">
      <c r="G604" s="35"/>
    </row>
    <row r="605" spans="7:7" ht="15.75" customHeight="1" x14ac:dyDescent="0.45">
      <c r="G605" s="35"/>
    </row>
    <row r="606" spans="7:7" ht="15.75" customHeight="1" x14ac:dyDescent="0.45">
      <c r="G606" s="35"/>
    </row>
    <row r="607" spans="7:7" ht="15.75" customHeight="1" x14ac:dyDescent="0.45">
      <c r="G607" s="35"/>
    </row>
    <row r="608" spans="7:7" ht="15.75" customHeight="1" x14ac:dyDescent="0.45">
      <c r="G608" s="35"/>
    </row>
    <row r="609" spans="7:7" ht="15.75" customHeight="1" x14ac:dyDescent="0.45">
      <c r="G609" s="35"/>
    </row>
    <row r="610" spans="7:7" ht="15.75" customHeight="1" x14ac:dyDescent="0.45">
      <c r="G610" s="35"/>
    </row>
    <row r="611" spans="7:7" ht="15.75" customHeight="1" x14ac:dyDescent="0.45">
      <c r="G611" s="35"/>
    </row>
    <row r="612" spans="7:7" ht="15.75" customHeight="1" x14ac:dyDescent="0.45">
      <c r="G612" s="35"/>
    </row>
    <row r="613" spans="7:7" ht="15.75" customHeight="1" x14ac:dyDescent="0.45">
      <c r="G613" s="35"/>
    </row>
    <row r="614" spans="7:7" ht="15.75" customHeight="1" x14ac:dyDescent="0.45">
      <c r="G614" s="35"/>
    </row>
    <row r="615" spans="7:7" ht="15.75" customHeight="1" x14ac:dyDescent="0.45">
      <c r="G615" s="35"/>
    </row>
    <row r="616" spans="7:7" ht="15.75" customHeight="1" x14ac:dyDescent="0.45">
      <c r="G616" s="35"/>
    </row>
    <row r="617" spans="7:7" ht="15.75" customHeight="1" x14ac:dyDescent="0.45">
      <c r="G617" s="35"/>
    </row>
    <row r="618" spans="7:7" ht="15.75" customHeight="1" x14ac:dyDescent="0.45">
      <c r="G618" s="35"/>
    </row>
    <row r="619" spans="7:7" ht="15.75" customHeight="1" x14ac:dyDescent="0.45">
      <c r="G619" s="35"/>
    </row>
    <row r="620" spans="7:7" ht="15.75" customHeight="1" x14ac:dyDescent="0.45">
      <c r="G620" s="35"/>
    </row>
    <row r="621" spans="7:7" ht="15.75" customHeight="1" x14ac:dyDescent="0.45">
      <c r="G621" s="35"/>
    </row>
    <row r="622" spans="7:7" ht="15.75" customHeight="1" x14ac:dyDescent="0.45">
      <c r="G622" s="35"/>
    </row>
    <row r="623" spans="7:7" ht="15.75" customHeight="1" x14ac:dyDescent="0.45">
      <c r="G623" s="35"/>
    </row>
    <row r="624" spans="7:7" ht="15.75" customHeight="1" x14ac:dyDescent="0.45">
      <c r="G624" s="35"/>
    </row>
    <row r="625" spans="7:7" ht="15.75" customHeight="1" x14ac:dyDescent="0.45">
      <c r="G625" s="35"/>
    </row>
    <row r="626" spans="7:7" ht="15.75" customHeight="1" x14ac:dyDescent="0.45">
      <c r="G626" s="35"/>
    </row>
    <row r="627" spans="7:7" ht="15.75" customHeight="1" x14ac:dyDescent="0.45">
      <c r="G627" s="35"/>
    </row>
    <row r="628" spans="7:7" ht="15.75" customHeight="1" x14ac:dyDescent="0.45">
      <c r="G628" s="35"/>
    </row>
    <row r="629" spans="7:7" ht="15.75" customHeight="1" x14ac:dyDescent="0.45">
      <c r="G629" s="35"/>
    </row>
    <row r="630" spans="7:7" ht="15.75" customHeight="1" x14ac:dyDescent="0.45">
      <c r="G630" s="35"/>
    </row>
    <row r="631" spans="7:7" ht="15.75" customHeight="1" x14ac:dyDescent="0.45">
      <c r="G631" s="35"/>
    </row>
    <row r="632" spans="7:7" ht="15.75" customHeight="1" x14ac:dyDescent="0.45">
      <c r="G632" s="35"/>
    </row>
    <row r="633" spans="7:7" ht="15.75" customHeight="1" x14ac:dyDescent="0.45">
      <c r="G633" s="35"/>
    </row>
    <row r="634" spans="7:7" ht="15.75" customHeight="1" x14ac:dyDescent="0.45">
      <c r="G634" s="35"/>
    </row>
    <row r="635" spans="7:7" ht="15.75" customHeight="1" x14ac:dyDescent="0.45">
      <c r="G635" s="35"/>
    </row>
    <row r="636" spans="7:7" ht="15.75" customHeight="1" x14ac:dyDescent="0.45">
      <c r="G636" s="35"/>
    </row>
    <row r="637" spans="7:7" ht="15.75" customHeight="1" x14ac:dyDescent="0.45">
      <c r="G637" s="35"/>
    </row>
    <row r="638" spans="7:7" ht="15.75" customHeight="1" x14ac:dyDescent="0.45">
      <c r="G638" s="35"/>
    </row>
    <row r="639" spans="7:7" ht="15.75" customHeight="1" x14ac:dyDescent="0.45">
      <c r="G639" s="35"/>
    </row>
    <row r="640" spans="7:7" ht="15.75" customHeight="1" x14ac:dyDescent="0.45">
      <c r="G640" s="35"/>
    </row>
    <row r="641" spans="7:7" ht="15.75" customHeight="1" x14ac:dyDescent="0.45">
      <c r="G641" s="35"/>
    </row>
    <row r="642" spans="7:7" ht="15.75" customHeight="1" x14ac:dyDescent="0.45">
      <c r="G642" s="35"/>
    </row>
    <row r="643" spans="7:7" ht="15.75" customHeight="1" x14ac:dyDescent="0.45">
      <c r="G643" s="35"/>
    </row>
    <row r="644" spans="7:7" ht="15.75" customHeight="1" x14ac:dyDescent="0.45">
      <c r="G644" s="35"/>
    </row>
    <row r="645" spans="7:7" ht="15.75" customHeight="1" x14ac:dyDescent="0.45">
      <c r="G645" s="35"/>
    </row>
    <row r="646" spans="7:7" ht="15.75" customHeight="1" x14ac:dyDescent="0.45">
      <c r="G646" s="35"/>
    </row>
    <row r="647" spans="7:7" ht="15.75" customHeight="1" x14ac:dyDescent="0.45">
      <c r="G647" s="35"/>
    </row>
    <row r="648" spans="7:7" ht="15.75" customHeight="1" x14ac:dyDescent="0.45">
      <c r="G648" s="35"/>
    </row>
    <row r="649" spans="7:7" ht="15.75" customHeight="1" x14ac:dyDescent="0.45">
      <c r="G649" s="35"/>
    </row>
    <row r="650" spans="7:7" ht="15.75" customHeight="1" x14ac:dyDescent="0.45">
      <c r="G650" s="35"/>
    </row>
    <row r="651" spans="7:7" ht="15.75" customHeight="1" x14ac:dyDescent="0.45">
      <c r="G651" s="35"/>
    </row>
    <row r="652" spans="7:7" ht="15.75" customHeight="1" x14ac:dyDescent="0.45">
      <c r="G652" s="35"/>
    </row>
    <row r="653" spans="7:7" ht="15.75" customHeight="1" x14ac:dyDescent="0.45">
      <c r="G653" s="35"/>
    </row>
    <row r="654" spans="7:7" ht="15.75" customHeight="1" x14ac:dyDescent="0.45">
      <c r="G654" s="35"/>
    </row>
    <row r="655" spans="7:7" ht="15.75" customHeight="1" x14ac:dyDescent="0.45">
      <c r="G655" s="35"/>
    </row>
    <row r="656" spans="7:7" ht="15.75" customHeight="1" x14ac:dyDescent="0.45">
      <c r="G656" s="35"/>
    </row>
    <row r="657" spans="7:7" ht="15.75" customHeight="1" x14ac:dyDescent="0.45">
      <c r="G657" s="35"/>
    </row>
    <row r="658" spans="7:7" ht="15.75" customHeight="1" x14ac:dyDescent="0.45">
      <c r="G658" s="35"/>
    </row>
    <row r="659" spans="7:7" ht="15.75" customHeight="1" x14ac:dyDescent="0.45">
      <c r="G659" s="35"/>
    </row>
    <row r="660" spans="7:7" ht="15.75" customHeight="1" x14ac:dyDescent="0.45">
      <c r="G660" s="35"/>
    </row>
    <row r="661" spans="7:7" ht="15.75" customHeight="1" x14ac:dyDescent="0.45">
      <c r="G661" s="35"/>
    </row>
    <row r="662" spans="7:7" ht="15.75" customHeight="1" x14ac:dyDescent="0.45">
      <c r="G662" s="35"/>
    </row>
    <row r="663" spans="7:7" ht="15.75" customHeight="1" x14ac:dyDescent="0.45">
      <c r="G663" s="35"/>
    </row>
    <row r="664" spans="7:7" ht="15.75" customHeight="1" x14ac:dyDescent="0.45">
      <c r="G664" s="35"/>
    </row>
    <row r="665" spans="7:7" ht="15.75" customHeight="1" x14ac:dyDescent="0.45">
      <c r="G665" s="35"/>
    </row>
    <row r="666" spans="7:7" ht="15.75" customHeight="1" x14ac:dyDescent="0.45">
      <c r="G666" s="35"/>
    </row>
    <row r="667" spans="7:7" ht="15.75" customHeight="1" x14ac:dyDescent="0.45">
      <c r="G667" s="35"/>
    </row>
    <row r="668" spans="7:7" ht="15.75" customHeight="1" x14ac:dyDescent="0.45">
      <c r="G668" s="35"/>
    </row>
    <row r="669" spans="7:7" ht="15.75" customHeight="1" x14ac:dyDescent="0.45">
      <c r="G669" s="35"/>
    </row>
    <row r="670" spans="7:7" ht="15.75" customHeight="1" x14ac:dyDescent="0.45">
      <c r="G670" s="35"/>
    </row>
    <row r="671" spans="7:7" ht="15.75" customHeight="1" x14ac:dyDescent="0.45">
      <c r="G671" s="35"/>
    </row>
    <row r="672" spans="7:7" ht="15.75" customHeight="1" x14ac:dyDescent="0.45">
      <c r="G672" s="35"/>
    </row>
    <row r="673" spans="7:7" ht="15.75" customHeight="1" x14ac:dyDescent="0.45">
      <c r="G673" s="35"/>
    </row>
    <row r="674" spans="7:7" ht="15.75" customHeight="1" x14ac:dyDescent="0.45">
      <c r="G674" s="35"/>
    </row>
    <row r="675" spans="7:7" ht="15.75" customHeight="1" x14ac:dyDescent="0.45">
      <c r="G675" s="35"/>
    </row>
    <row r="676" spans="7:7" ht="15.75" customHeight="1" x14ac:dyDescent="0.45">
      <c r="G676" s="35"/>
    </row>
    <row r="677" spans="7:7" ht="15.75" customHeight="1" x14ac:dyDescent="0.45">
      <c r="G677" s="35"/>
    </row>
    <row r="678" spans="7:7" ht="15.75" customHeight="1" x14ac:dyDescent="0.45">
      <c r="G678" s="35"/>
    </row>
    <row r="679" spans="7:7" ht="15.75" customHeight="1" x14ac:dyDescent="0.45">
      <c r="G679" s="35"/>
    </row>
    <row r="680" spans="7:7" ht="15.75" customHeight="1" x14ac:dyDescent="0.45">
      <c r="G680" s="35"/>
    </row>
    <row r="681" spans="7:7" ht="15.75" customHeight="1" x14ac:dyDescent="0.45">
      <c r="G681" s="35"/>
    </row>
    <row r="682" spans="7:7" ht="15.75" customHeight="1" x14ac:dyDescent="0.45">
      <c r="G682" s="35"/>
    </row>
    <row r="683" spans="7:7" ht="15.75" customHeight="1" x14ac:dyDescent="0.45">
      <c r="G683" s="35"/>
    </row>
    <row r="684" spans="7:7" ht="15.75" customHeight="1" x14ac:dyDescent="0.45">
      <c r="G684" s="35"/>
    </row>
    <row r="685" spans="7:7" ht="15.75" customHeight="1" x14ac:dyDescent="0.45">
      <c r="G685" s="35"/>
    </row>
    <row r="686" spans="7:7" ht="15.75" customHeight="1" x14ac:dyDescent="0.45">
      <c r="G686" s="35"/>
    </row>
    <row r="687" spans="7:7" ht="15.75" customHeight="1" x14ac:dyDescent="0.45">
      <c r="G687" s="35"/>
    </row>
    <row r="688" spans="7:7" ht="15.75" customHeight="1" x14ac:dyDescent="0.45">
      <c r="G688" s="35"/>
    </row>
    <row r="689" spans="7:7" ht="15.75" customHeight="1" x14ac:dyDescent="0.45">
      <c r="G689" s="35"/>
    </row>
    <row r="690" spans="7:7" ht="15.75" customHeight="1" x14ac:dyDescent="0.45">
      <c r="G690" s="35"/>
    </row>
    <row r="691" spans="7:7" ht="15.75" customHeight="1" x14ac:dyDescent="0.45">
      <c r="G691" s="35"/>
    </row>
    <row r="692" spans="7:7" ht="15.75" customHeight="1" x14ac:dyDescent="0.45">
      <c r="G692" s="35"/>
    </row>
    <row r="693" spans="7:7" ht="15.75" customHeight="1" x14ac:dyDescent="0.45">
      <c r="G693" s="35"/>
    </row>
    <row r="694" spans="7:7" ht="15.75" customHeight="1" x14ac:dyDescent="0.45">
      <c r="G694" s="35"/>
    </row>
    <row r="695" spans="7:7" ht="15.75" customHeight="1" x14ac:dyDescent="0.45">
      <c r="G695" s="35"/>
    </row>
    <row r="696" spans="7:7" ht="15.75" customHeight="1" x14ac:dyDescent="0.45">
      <c r="G696" s="35"/>
    </row>
    <row r="697" spans="7:7" ht="15.75" customHeight="1" x14ac:dyDescent="0.45">
      <c r="G697" s="35"/>
    </row>
    <row r="698" spans="7:7" ht="15.75" customHeight="1" x14ac:dyDescent="0.45">
      <c r="G698" s="35"/>
    </row>
    <row r="699" spans="7:7" ht="15.75" customHeight="1" x14ac:dyDescent="0.45">
      <c r="G699" s="35"/>
    </row>
    <row r="700" spans="7:7" ht="15.75" customHeight="1" x14ac:dyDescent="0.45">
      <c r="G700" s="35"/>
    </row>
    <row r="701" spans="7:7" ht="15.75" customHeight="1" x14ac:dyDescent="0.45">
      <c r="G701" s="35"/>
    </row>
    <row r="702" spans="7:7" ht="15.75" customHeight="1" x14ac:dyDescent="0.45">
      <c r="G702" s="35"/>
    </row>
    <row r="703" spans="7:7" ht="15.75" customHeight="1" x14ac:dyDescent="0.45">
      <c r="G703" s="35"/>
    </row>
    <row r="704" spans="7:7" ht="15.75" customHeight="1" x14ac:dyDescent="0.45">
      <c r="G704" s="35"/>
    </row>
    <row r="705" spans="7:7" ht="15.75" customHeight="1" x14ac:dyDescent="0.45">
      <c r="G705" s="35"/>
    </row>
    <row r="706" spans="7:7" ht="15.75" customHeight="1" x14ac:dyDescent="0.45">
      <c r="G706" s="35"/>
    </row>
    <row r="707" spans="7:7" ht="15.75" customHeight="1" x14ac:dyDescent="0.45">
      <c r="G707" s="35"/>
    </row>
    <row r="708" spans="7:7" ht="15.75" customHeight="1" x14ac:dyDescent="0.45">
      <c r="G708" s="35"/>
    </row>
    <row r="709" spans="7:7" ht="15.75" customHeight="1" x14ac:dyDescent="0.45">
      <c r="G709" s="35"/>
    </row>
    <row r="710" spans="7:7" ht="15.75" customHeight="1" x14ac:dyDescent="0.45">
      <c r="G710" s="35"/>
    </row>
    <row r="711" spans="7:7" ht="15.75" customHeight="1" x14ac:dyDescent="0.45">
      <c r="G711" s="35"/>
    </row>
    <row r="712" spans="7:7" ht="15.75" customHeight="1" x14ac:dyDescent="0.45">
      <c r="G712" s="35"/>
    </row>
    <row r="713" spans="7:7" ht="15.75" customHeight="1" x14ac:dyDescent="0.45">
      <c r="G713" s="35"/>
    </row>
    <row r="714" spans="7:7" ht="15.75" customHeight="1" x14ac:dyDescent="0.45">
      <c r="G714" s="35"/>
    </row>
    <row r="715" spans="7:7" ht="15.75" customHeight="1" x14ac:dyDescent="0.45">
      <c r="G715" s="35"/>
    </row>
    <row r="716" spans="7:7" ht="15.75" customHeight="1" x14ac:dyDescent="0.45">
      <c r="G716" s="35"/>
    </row>
    <row r="717" spans="7:7" ht="15.75" customHeight="1" x14ac:dyDescent="0.45">
      <c r="G717" s="35"/>
    </row>
    <row r="718" spans="7:7" ht="15.75" customHeight="1" x14ac:dyDescent="0.45">
      <c r="G718" s="35"/>
    </row>
    <row r="719" spans="7:7" ht="15.75" customHeight="1" x14ac:dyDescent="0.45">
      <c r="G719" s="35"/>
    </row>
    <row r="720" spans="7:7" ht="15.75" customHeight="1" x14ac:dyDescent="0.45">
      <c r="G720" s="35"/>
    </row>
    <row r="721" spans="7:7" ht="15.75" customHeight="1" x14ac:dyDescent="0.45">
      <c r="G721" s="35"/>
    </row>
    <row r="722" spans="7:7" ht="15.75" customHeight="1" x14ac:dyDescent="0.45">
      <c r="G722" s="35"/>
    </row>
    <row r="723" spans="7:7" ht="15.75" customHeight="1" x14ac:dyDescent="0.45">
      <c r="G723" s="35"/>
    </row>
    <row r="724" spans="7:7" ht="15.75" customHeight="1" x14ac:dyDescent="0.45">
      <c r="G724" s="35"/>
    </row>
    <row r="725" spans="7:7" ht="15.75" customHeight="1" x14ac:dyDescent="0.45">
      <c r="G725" s="35"/>
    </row>
    <row r="726" spans="7:7" ht="15.75" customHeight="1" x14ac:dyDescent="0.45">
      <c r="G726" s="35"/>
    </row>
    <row r="727" spans="7:7" ht="15.75" customHeight="1" x14ac:dyDescent="0.45">
      <c r="G727" s="35"/>
    </row>
    <row r="728" spans="7:7" ht="15.75" customHeight="1" x14ac:dyDescent="0.45">
      <c r="G728" s="35"/>
    </row>
    <row r="729" spans="7:7" ht="15.75" customHeight="1" x14ac:dyDescent="0.45">
      <c r="G729" s="35"/>
    </row>
    <row r="730" spans="7:7" ht="15.75" customHeight="1" x14ac:dyDescent="0.45">
      <c r="G730" s="35"/>
    </row>
    <row r="731" spans="7:7" ht="15.75" customHeight="1" x14ac:dyDescent="0.45">
      <c r="G731" s="35"/>
    </row>
    <row r="732" spans="7:7" ht="15.75" customHeight="1" x14ac:dyDescent="0.45">
      <c r="G732" s="35"/>
    </row>
    <row r="733" spans="7:7" ht="15.75" customHeight="1" x14ac:dyDescent="0.45">
      <c r="G733" s="35"/>
    </row>
    <row r="734" spans="7:7" ht="15.75" customHeight="1" x14ac:dyDescent="0.45">
      <c r="G734" s="35"/>
    </row>
    <row r="735" spans="7:7" ht="15.75" customHeight="1" x14ac:dyDescent="0.45">
      <c r="G735" s="35"/>
    </row>
    <row r="736" spans="7:7" ht="15.75" customHeight="1" x14ac:dyDescent="0.45">
      <c r="G736" s="35"/>
    </row>
    <row r="737" spans="7:7" ht="15.75" customHeight="1" x14ac:dyDescent="0.45">
      <c r="G737" s="35"/>
    </row>
    <row r="738" spans="7:7" ht="15.75" customHeight="1" x14ac:dyDescent="0.45">
      <c r="G738" s="35"/>
    </row>
    <row r="739" spans="7:7" ht="15.75" customHeight="1" x14ac:dyDescent="0.45">
      <c r="G739" s="35"/>
    </row>
    <row r="740" spans="7:7" ht="15.75" customHeight="1" x14ac:dyDescent="0.45">
      <c r="G740" s="35"/>
    </row>
    <row r="741" spans="7:7" ht="15.75" customHeight="1" x14ac:dyDescent="0.45">
      <c r="G741" s="35"/>
    </row>
    <row r="742" spans="7:7" ht="15.75" customHeight="1" x14ac:dyDescent="0.45">
      <c r="G742" s="35"/>
    </row>
    <row r="743" spans="7:7" ht="15.75" customHeight="1" x14ac:dyDescent="0.45">
      <c r="G743" s="35"/>
    </row>
    <row r="744" spans="7:7" ht="15.75" customHeight="1" x14ac:dyDescent="0.45">
      <c r="G744" s="35"/>
    </row>
    <row r="745" spans="7:7" ht="15.75" customHeight="1" x14ac:dyDescent="0.45">
      <c r="G745" s="35"/>
    </row>
    <row r="746" spans="7:7" ht="15.75" customHeight="1" x14ac:dyDescent="0.45">
      <c r="G746" s="35"/>
    </row>
    <row r="747" spans="7:7" ht="15.75" customHeight="1" x14ac:dyDescent="0.45">
      <c r="G747" s="35"/>
    </row>
    <row r="748" spans="7:7" ht="15.75" customHeight="1" x14ac:dyDescent="0.45">
      <c r="G748" s="35"/>
    </row>
    <row r="749" spans="7:7" ht="15.75" customHeight="1" x14ac:dyDescent="0.45">
      <c r="G749" s="35"/>
    </row>
    <row r="750" spans="7:7" ht="15.75" customHeight="1" x14ac:dyDescent="0.45">
      <c r="G750" s="35"/>
    </row>
    <row r="751" spans="7:7" ht="15.75" customHeight="1" x14ac:dyDescent="0.45">
      <c r="G751" s="35"/>
    </row>
    <row r="752" spans="7:7" ht="15.75" customHeight="1" x14ac:dyDescent="0.45">
      <c r="G752" s="35"/>
    </row>
    <row r="753" spans="7:7" ht="15.75" customHeight="1" x14ac:dyDescent="0.45">
      <c r="G753" s="35"/>
    </row>
    <row r="754" spans="7:7" ht="15.75" customHeight="1" x14ac:dyDescent="0.45">
      <c r="G754" s="35"/>
    </row>
    <row r="755" spans="7:7" ht="15.75" customHeight="1" x14ac:dyDescent="0.45">
      <c r="G755" s="35"/>
    </row>
    <row r="756" spans="7:7" ht="15.75" customHeight="1" x14ac:dyDescent="0.45">
      <c r="G756" s="35"/>
    </row>
    <row r="757" spans="7:7" ht="15.75" customHeight="1" x14ac:dyDescent="0.45">
      <c r="G757" s="35"/>
    </row>
    <row r="758" spans="7:7" ht="15.75" customHeight="1" x14ac:dyDescent="0.45">
      <c r="G758" s="35"/>
    </row>
    <row r="759" spans="7:7" ht="15.75" customHeight="1" x14ac:dyDescent="0.45">
      <c r="G759" s="35"/>
    </row>
    <row r="760" spans="7:7" ht="15.75" customHeight="1" x14ac:dyDescent="0.45">
      <c r="G760" s="35"/>
    </row>
    <row r="761" spans="7:7" ht="15.75" customHeight="1" x14ac:dyDescent="0.45">
      <c r="G761" s="35"/>
    </row>
    <row r="762" spans="7:7" ht="15.75" customHeight="1" x14ac:dyDescent="0.45">
      <c r="G762" s="35"/>
    </row>
    <row r="763" spans="7:7" ht="15.75" customHeight="1" x14ac:dyDescent="0.45">
      <c r="G763" s="35"/>
    </row>
    <row r="764" spans="7:7" ht="15.75" customHeight="1" x14ac:dyDescent="0.45">
      <c r="G764" s="35"/>
    </row>
    <row r="765" spans="7:7" ht="15.75" customHeight="1" x14ac:dyDescent="0.45">
      <c r="G765" s="35"/>
    </row>
    <row r="766" spans="7:7" ht="15.75" customHeight="1" x14ac:dyDescent="0.45">
      <c r="G766" s="35"/>
    </row>
    <row r="767" spans="7:7" ht="15.75" customHeight="1" x14ac:dyDescent="0.45">
      <c r="G767" s="35"/>
    </row>
    <row r="768" spans="7:7" ht="15.75" customHeight="1" x14ac:dyDescent="0.45">
      <c r="G768" s="35"/>
    </row>
    <row r="769" spans="7:7" ht="15.75" customHeight="1" x14ac:dyDescent="0.45">
      <c r="G769" s="35"/>
    </row>
    <row r="770" spans="7:7" ht="15.75" customHeight="1" x14ac:dyDescent="0.45">
      <c r="G770" s="35"/>
    </row>
    <row r="771" spans="7:7" ht="15.75" customHeight="1" x14ac:dyDescent="0.45">
      <c r="G771" s="35"/>
    </row>
    <row r="772" spans="7:7" ht="15.75" customHeight="1" x14ac:dyDescent="0.45">
      <c r="G772" s="35"/>
    </row>
    <row r="773" spans="7:7" ht="15.75" customHeight="1" x14ac:dyDescent="0.45">
      <c r="G773" s="35"/>
    </row>
    <row r="774" spans="7:7" ht="15.75" customHeight="1" x14ac:dyDescent="0.45">
      <c r="G774" s="35"/>
    </row>
    <row r="775" spans="7:7" ht="15.75" customHeight="1" x14ac:dyDescent="0.45">
      <c r="G775" s="35"/>
    </row>
    <row r="776" spans="7:7" ht="15.75" customHeight="1" x14ac:dyDescent="0.45">
      <c r="G776" s="35"/>
    </row>
    <row r="777" spans="7:7" ht="15.75" customHeight="1" x14ac:dyDescent="0.45">
      <c r="G777" s="35"/>
    </row>
    <row r="778" spans="7:7" ht="15.75" customHeight="1" x14ac:dyDescent="0.45">
      <c r="G778" s="35"/>
    </row>
    <row r="779" spans="7:7" ht="15.75" customHeight="1" x14ac:dyDescent="0.45">
      <c r="G779" s="35"/>
    </row>
    <row r="780" spans="7:7" ht="15.75" customHeight="1" x14ac:dyDescent="0.45">
      <c r="G780" s="35"/>
    </row>
    <row r="781" spans="7:7" ht="15.75" customHeight="1" x14ac:dyDescent="0.45">
      <c r="G781" s="35"/>
    </row>
    <row r="782" spans="7:7" ht="15.75" customHeight="1" x14ac:dyDescent="0.45">
      <c r="G782" s="35"/>
    </row>
    <row r="783" spans="7:7" ht="15.75" customHeight="1" x14ac:dyDescent="0.45">
      <c r="G783" s="35"/>
    </row>
    <row r="784" spans="7:7" ht="15.75" customHeight="1" x14ac:dyDescent="0.45">
      <c r="G784" s="35"/>
    </row>
    <row r="785" spans="7:7" ht="15.75" customHeight="1" x14ac:dyDescent="0.45">
      <c r="G785" s="35"/>
    </row>
    <row r="786" spans="7:7" ht="15.75" customHeight="1" x14ac:dyDescent="0.45">
      <c r="G786" s="35"/>
    </row>
    <row r="787" spans="7:7" ht="15.75" customHeight="1" x14ac:dyDescent="0.45">
      <c r="G787" s="35"/>
    </row>
    <row r="788" spans="7:7" ht="15.75" customHeight="1" x14ac:dyDescent="0.45">
      <c r="G788" s="35"/>
    </row>
    <row r="789" spans="7:7" ht="15.75" customHeight="1" x14ac:dyDescent="0.45">
      <c r="G789" s="35"/>
    </row>
    <row r="790" spans="7:7" ht="15.75" customHeight="1" x14ac:dyDescent="0.45">
      <c r="G790" s="35"/>
    </row>
    <row r="791" spans="7:7" ht="15.75" customHeight="1" x14ac:dyDescent="0.45">
      <c r="G791" s="35"/>
    </row>
    <row r="792" spans="7:7" ht="15.75" customHeight="1" x14ac:dyDescent="0.45">
      <c r="G792" s="35"/>
    </row>
    <row r="793" spans="7:7" ht="15.75" customHeight="1" x14ac:dyDescent="0.45">
      <c r="G793" s="35"/>
    </row>
    <row r="794" spans="7:7" ht="15.75" customHeight="1" x14ac:dyDescent="0.45">
      <c r="G794" s="35"/>
    </row>
    <row r="795" spans="7:7" ht="15.75" customHeight="1" x14ac:dyDescent="0.45">
      <c r="G795" s="35"/>
    </row>
    <row r="796" spans="7:7" ht="15.75" customHeight="1" x14ac:dyDescent="0.45">
      <c r="G796" s="35"/>
    </row>
    <row r="797" spans="7:7" ht="15.75" customHeight="1" x14ac:dyDescent="0.45">
      <c r="G797" s="35"/>
    </row>
    <row r="798" spans="7:7" ht="15.75" customHeight="1" x14ac:dyDescent="0.45">
      <c r="G798" s="35"/>
    </row>
    <row r="799" spans="7:7" ht="15.75" customHeight="1" x14ac:dyDescent="0.45">
      <c r="G799" s="35"/>
    </row>
    <row r="800" spans="7:7" ht="15.75" customHeight="1" x14ac:dyDescent="0.45">
      <c r="G800" s="35"/>
    </row>
    <row r="801" spans="7:7" ht="15.75" customHeight="1" x14ac:dyDescent="0.45">
      <c r="G801" s="35"/>
    </row>
    <row r="802" spans="7:7" ht="15.75" customHeight="1" x14ac:dyDescent="0.45">
      <c r="G802" s="35"/>
    </row>
    <row r="803" spans="7:7" ht="15.75" customHeight="1" x14ac:dyDescent="0.45">
      <c r="G803" s="35"/>
    </row>
    <row r="804" spans="7:7" ht="15.75" customHeight="1" x14ac:dyDescent="0.45">
      <c r="G804" s="35"/>
    </row>
    <row r="805" spans="7:7" ht="15.75" customHeight="1" x14ac:dyDescent="0.45">
      <c r="G805" s="35"/>
    </row>
    <row r="806" spans="7:7" ht="15.75" customHeight="1" x14ac:dyDescent="0.45">
      <c r="G806" s="35"/>
    </row>
    <row r="807" spans="7:7" ht="15.75" customHeight="1" x14ac:dyDescent="0.45">
      <c r="G807" s="35"/>
    </row>
    <row r="808" spans="7:7" ht="15.75" customHeight="1" x14ac:dyDescent="0.45">
      <c r="G808" s="35"/>
    </row>
    <row r="809" spans="7:7" ht="15.75" customHeight="1" x14ac:dyDescent="0.45">
      <c r="G809" s="35"/>
    </row>
    <row r="810" spans="7:7" ht="15.75" customHeight="1" x14ac:dyDescent="0.45">
      <c r="G810" s="35"/>
    </row>
    <row r="811" spans="7:7" ht="15.75" customHeight="1" x14ac:dyDescent="0.45">
      <c r="G811" s="35"/>
    </row>
    <row r="812" spans="7:7" ht="15.75" customHeight="1" x14ac:dyDescent="0.45">
      <c r="G812" s="35"/>
    </row>
    <row r="813" spans="7:7" ht="15.75" customHeight="1" x14ac:dyDescent="0.45">
      <c r="G813" s="35"/>
    </row>
    <row r="814" spans="7:7" ht="15.75" customHeight="1" x14ac:dyDescent="0.45">
      <c r="G814" s="35"/>
    </row>
    <row r="815" spans="7:7" ht="15.75" customHeight="1" x14ac:dyDescent="0.45">
      <c r="G815" s="35"/>
    </row>
    <row r="816" spans="7:7" ht="15.75" customHeight="1" x14ac:dyDescent="0.45">
      <c r="G816" s="35"/>
    </row>
    <row r="817" spans="7:7" ht="15.75" customHeight="1" x14ac:dyDescent="0.45">
      <c r="G817" s="35"/>
    </row>
    <row r="818" spans="7:7" ht="15.75" customHeight="1" x14ac:dyDescent="0.45">
      <c r="G818" s="35"/>
    </row>
    <row r="819" spans="7:7" ht="15.75" customHeight="1" x14ac:dyDescent="0.45">
      <c r="G819" s="35"/>
    </row>
    <row r="820" spans="7:7" ht="15.75" customHeight="1" x14ac:dyDescent="0.45">
      <c r="G820" s="35"/>
    </row>
    <row r="821" spans="7:7" ht="15.75" customHeight="1" x14ac:dyDescent="0.45">
      <c r="G821" s="35"/>
    </row>
    <row r="822" spans="7:7" ht="15.75" customHeight="1" x14ac:dyDescent="0.45">
      <c r="G822" s="35"/>
    </row>
    <row r="823" spans="7:7" ht="15.75" customHeight="1" x14ac:dyDescent="0.45">
      <c r="G823" s="35"/>
    </row>
    <row r="824" spans="7:7" ht="15.75" customHeight="1" x14ac:dyDescent="0.45">
      <c r="G824" s="35"/>
    </row>
    <row r="825" spans="7:7" ht="15.75" customHeight="1" x14ac:dyDescent="0.45">
      <c r="G825" s="35"/>
    </row>
    <row r="826" spans="7:7" ht="15.75" customHeight="1" x14ac:dyDescent="0.45">
      <c r="G826" s="35"/>
    </row>
    <row r="827" spans="7:7" ht="15.75" customHeight="1" x14ac:dyDescent="0.45">
      <c r="G827" s="35"/>
    </row>
    <row r="828" spans="7:7" ht="15.75" customHeight="1" x14ac:dyDescent="0.45">
      <c r="G828" s="35"/>
    </row>
    <row r="829" spans="7:7" ht="15.75" customHeight="1" x14ac:dyDescent="0.45">
      <c r="G829" s="35"/>
    </row>
    <row r="830" spans="7:7" ht="15.75" customHeight="1" x14ac:dyDescent="0.45">
      <c r="G830" s="35"/>
    </row>
    <row r="831" spans="7:7" ht="15.75" customHeight="1" x14ac:dyDescent="0.45">
      <c r="G831" s="35"/>
    </row>
    <row r="832" spans="7:7" ht="15.75" customHeight="1" x14ac:dyDescent="0.45">
      <c r="G832" s="35"/>
    </row>
    <row r="833" spans="7:7" ht="15.75" customHeight="1" x14ac:dyDescent="0.45">
      <c r="G833" s="35"/>
    </row>
    <row r="834" spans="7:7" ht="15.75" customHeight="1" x14ac:dyDescent="0.45">
      <c r="G834" s="35"/>
    </row>
    <row r="835" spans="7:7" ht="15.75" customHeight="1" x14ac:dyDescent="0.45">
      <c r="G835" s="35"/>
    </row>
    <row r="836" spans="7:7" ht="15.75" customHeight="1" x14ac:dyDescent="0.45">
      <c r="G836" s="35"/>
    </row>
    <row r="837" spans="7:7" ht="15.75" customHeight="1" x14ac:dyDescent="0.45">
      <c r="G837" s="35"/>
    </row>
    <row r="838" spans="7:7" ht="15.75" customHeight="1" x14ac:dyDescent="0.45">
      <c r="G838" s="35"/>
    </row>
    <row r="839" spans="7:7" ht="15.75" customHeight="1" x14ac:dyDescent="0.45">
      <c r="G839" s="35"/>
    </row>
    <row r="840" spans="7:7" ht="15.75" customHeight="1" x14ac:dyDescent="0.45">
      <c r="G840" s="35"/>
    </row>
    <row r="841" spans="7:7" ht="15.75" customHeight="1" x14ac:dyDescent="0.45">
      <c r="G841" s="35"/>
    </row>
    <row r="842" spans="7:7" ht="15.75" customHeight="1" x14ac:dyDescent="0.45">
      <c r="G842" s="35"/>
    </row>
    <row r="843" spans="7:7" ht="15.75" customHeight="1" x14ac:dyDescent="0.45">
      <c r="G843" s="35"/>
    </row>
    <row r="844" spans="7:7" ht="15.75" customHeight="1" x14ac:dyDescent="0.45">
      <c r="G844" s="35"/>
    </row>
    <row r="845" spans="7:7" ht="15.75" customHeight="1" x14ac:dyDescent="0.45">
      <c r="G845" s="35"/>
    </row>
    <row r="846" spans="7:7" ht="15.75" customHeight="1" x14ac:dyDescent="0.45">
      <c r="G846" s="35"/>
    </row>
    <row r="847" spans="7:7" ht="15.75" customHeight="1" x14ac:dyDescent="0.45">
      <c r="G847" s="35"/>
    </row>
    <row r="848" spans="7:7" ht="15.75" customHeight="1" x14ac:dyDescent="0.45">
      <c r="G848" s="35"/>
    </row>
    <row r="849" spans="7:7" ht="15.75" customHeight="1" x14ac:dyDescent="0.45">
      <c r="G849" s="35"/>
    </row>
    <row r="850" spans="7:7" ht="15.75" customHeight="1" x14ac:dyDescent="0.45">
      <c r="G850" s="35"/>
    </row>
    <row r="851" spans="7:7" ht="15.75" customHeight="1" x14ac:dyDescent="0.45">
      <c r="G851" s="35"/>
    </row>
    <row r="852" spans="7:7" ht="15.75" customHeight="1" x14ac:dyDescent="0.45">
      <c r="G852" s="35"/>
    </row>
    <row r="853" spans="7:7" ht="15.75" customHeight="1" x14ac:dyDescent="0.45">
      <c r="G853" s="35"/>
    </row>
    <row r="854" spans="7:7" ht="15.75" customHeight="1" x14ac:dyDescent="0.45">
      <c r="G854" s="35"/>
    </row>
    <row r="855" spans="7:7" ht="15.75" customHeight="1" x14ac:dyDescent="0.45">
      <c r="G855" s="35"/>
    </row>
    <row r="856" spans="7:7" ht="15.75" customHeight="1" x14ac:dyDescent="0.45">
      <c r="G856" s="35"/>
    </row>
    <row r="857" spans="7:7" ht="15.75" customHeight="1" x14ac:dyDescent="0.45">
      <c r="G857" s="35"/>
    </row>
    <row r="858" spans="7:7" ht="15.75" customHeight="1" x14ac:dyDescent="0.45">
      <c r="G858" s="35"/>
    </row>
    <row r="859" spans="7:7" ht="15.75" customHeight="1" x14ac:dyDescent="0.45">
      <c r="G859" s="35"/>
    </row>
    <row r="860" spans="7:7" ht="15.75" customHeight="1" x14ac:dyDescent="0.45">
      <c r="G860" s="35"/>
    </row>
    <row r="861" spans="7:7" ht="15.75" customHeight="1" x14ac:dyDescent="0.45">
      <c r="G861" s="35"/>
    </row>
    <row r="862" spans="7:7" ht="15.75" customHeight="1" x14ac:dyDescent="0.45">
      <c r="G862" s="35"/>
    </row>
    <row r="863" spans="7:7" ht="15.75" customHeight="1" x14ac:dyDescent="0.45">
      <c r="G863" s="35"/>
    </row>
    <row r="864" spans="7:7" ht="15.75" customHeight="1" x14ac:dyDescent="0.45">
      <c r="G864" s="35"/>
    </row>
    <row r="865" spans="7:7" ht="15.75" customHeight="1" x14ac:dyDescent="0.45">
      <c r="G865" s="35"/>
    </row>
    <row r="866" spans="7:7" ht="15.75" customHeight="1" x14ac:dyDescent="0.45">
      <c r="G866" s="35"/>
    </row>
    <row r="867" spans="7:7" ht="15.75" customHeight="1" x14ac:dyDescent="0.45">
      <c r="G867" s="35"/>
    </row>
    <row r="868" spans="7:7" ht="15.75" customHeight="1" x14ac:dyDescent="0.45">
      <c r="G868" s="35"/>
    </row>
    <row r="869" spans="7:7" ht="15.75" customHeight="1" x14ac:dyDescent="0.45">
      <c r="G869" s="35"/>
    </row>
    <row r="870" spans="7:7" ht="15.75" customHeight="1" x14ac:dyDescent="0.45">
      <c r="G870" s="35"/>
    </row>
    <row r="871" spans="7:7" ht="15.75" customHeight="1" x14ac:dyDescent="0.45">
      <c r="G871" s="35"/>
    </row>
    <row r="872" spans="7:7" ht="15.75" customHeight="1" x14ac:dyDescent="0.45">
      <c r="G872" s="35"/>
    </row>
    <row r="873" spans="7:7" ht="15.75" customHeight="1" x14ac:dyDescent="0.45">
      <c r="G873" s="35"/>
    </row>
    <row r="874" spans="7:7" ht="15.75" customHeight="1" x14ac:dyDescent="0.45">
      <c r="G874" s="35"/>
    </row>
    <row r="875" spans="7:7" ht="15.75" customHeight="1" x14ac:dyDescent="0.45">
      <c r="G875" s="35"/>
    </row>
    <row r="876" spans="7:7" ht="15.75" customHeight="1" x14ac:dyDescent="0.45">
      <c r="G876" s="35"/>
    </row>
    <row r="877" spans="7:7" ht="15.75" customHeight="1" x14ac:dyDescent="0.45">
      <c r="G877" s="35"/>
    </row>
    <row r="878" spans="7:7" ht="15.75" customHeight="1" x14ac:dyDescent="0.45">
      <c r="G878" s="35"/>
    </row>
    <row r="879" spans="7:7" ht="15.75" customHeight="1" x14ac:dyDescent="0.45">
      <c r="G879" s="35"/>
    </row>
    <row r="880" spans="7:7" ht="15.75" customHeight="1" x14ac:dyDescent="0.45">
      <c r="G880" s="35"/>
    </row>
    <row r="881" spans="7:7" ht="15.75" customHeight="1" x14ac:dyDescent="0.45">
      <c r="G881" s="35"/>
    </row>
    <row r="882" spans="7:7" ht="15.75" customHeight="1" x14ac:dyDescent="0.45">
      <c r="G882" s="35"/>
    </row>
    <row r="883" spans="7:7" ht="15.75" customHeight="1" x14ac:dyDescent="0.45">
      <c r="G883" s="35"/>
    </row>
    <row r="884" spans="7:7" ht="15.75" customHeight="1" x14ac:dyDescent="0.45">
      <c r="G884" s="35"/>
    </row>
    <row r="885" spans="7:7" ht="15.75" customHeight="1" x14ac:dyDescent="0.45">
      <c r="G885" s="35"/>
    </row>
    <row r="886" spans="7:7" ht="15.75" customHeight="1" x14ac:dyDescent="0.45">
      <c r="G886" s="35"/>
    </row>
    <row r="887" spans="7:7" ht="15.75" customHeight="1" x14ac:dyDescent="0.45">
      <c r="G887" s="35"/>
    </row>
    <row r="888" spans="7:7" ht="15.75" customHeight="1" x14ac:dyDescent="0.45">
      <c r="G888" s="35"/>
    </row>
    <row r="889" spans="7:7" ht="15.75" customHeight="1" x14ac:dyDescent="0.45">
      <c r="G889" s="35"/>
    </row>
    <row r="890" spans="7:7" ht="15.75" customHeight="1" x14ac:dyDescent="0.45">
      <c r="G890" s="35"/>
    </row>
    <row r="891" spans="7:7" ht="15.75" customHeight="1" x14ac:dyDescent="0.45">
      <c r="G891" s="35"/>
    </row>
    <row r="892" spans="7:7" ht="15.75" customHeight="1" x14ac:dyDescent="0.45">
      <c r="G892" s="35"/>
    </row>
    <row r="893" spans="7:7" ht="15.75" customHeight="1" x14ac:dyDescent="0.45">
      <c r="G893" s="35"/>
    </row>
    <row r="894" spans="7:7" ht="15.75" customHeight="1" x14ac:dyDescent="0.45">
      <c r="G894" s="35"/>
    </row>
    <row r="895" spans="7:7" ht="15.75" customHeight="1" x14ac:dyDescent="0.45">
      <c r="G895" s="35"/>
    </row>
    <row r="896" spans="7:7" ht="15.75" customHeight="1" x14ac:dyDescent="0.45">
      <c r="G896" s="35"/>
    </row>
    <row r="897" spans="7:7" ht="15.75" customHeight="1" x14ac:dyDescent="0.45">
      <c r="G897" s="35"/>
    </row>
    <row r="898" spans="7:7" ht="15.75" customHeight="1" x14ac:dyDescent="0.45">
      <c r="G898" s="35"/>
    </row>
    <row r="899" spans="7:7" ht="15.75" customHeight="1" x14ac:dyDescent="0.45">
      <c r="G899" s="35"/>
    </row>
    <row r="900" spans="7:7" ht="15.75" customHeight="1" x14ac:dyDescent="0.45">
      <c r="G900" s="35"/>
    </row>
    <row r="901" spans="7:7" ht="15.75" customHeight="1" x14ac:dyDescent="0.45">
      <c r="G901" s="35"/>
    </row>
    <row r="902" spans="7:7" ht="15.75" customHeight="1" x14ac:dyDescent="0.45">
      <c r="G902" s="35"/>
    </row>
    <row r="903" spans="7:7" ht="15.75" customHeight="1" x14ac:dyDescent="0.45">
      <c r="G903" s="35"/>
    </row>
    <row r="904" spans="7:7" ht="15.75" customHeight="1" x14ac:dyDescent="0.45">
      <c r="G904" s="35"/>
    </row>
    <row r="905" spans="7:7" ht="15.75" customHeight="1" x14ac:dyDescent="0.45">
      <c r="G905" s="35"/>
    </row>
    <row r="906" spans="7:7" ht="15.75" customHeight="1" x14ac:dyDescent="0.45">
      <c r="G906" s="35"/>
    </row>
    <row r="907" spans="7:7" ht="15.75" customHeight="1" x14ac:dyDescent="0.45">
      <c r="G907" s="35"/>
    </row>
    <row r="908" spans="7:7" ht="15.75" customHeight="1" x14ac:dyDescent="0.45">
      <c r="G908" s="35"/>
    </row>
    <row r="909" spans="7:7" ht="15.75" customHeight="1" x14ac:dyDescent="0.45">
      <c r="G909" s="35"/>
    </row>
    <row r="910" spans="7:7" ht="15.75" customHeight="1" x14ac:dyDescent="0.45">
      <c r="G910" s="35"/>
    </row>
    <row r="911" spans="7:7" ht="15.75" customHeight="1" x14ac:dyDescent="0.45">
      <c r="G911" s="35"/>
    </row>
    <row r="912" spans="7:7" ht="15.75" customHeight="1" x14ac:dyDescent="0.45">
      <c r="G912" s="35"/>
    </row>
    <row r="913" spans="7:7" ht="15.75" customHeight="1" x14ac:dyDescent="0.45">
      <c r="G913" s="35"/>
    </row>
    <row r="914" spans="7:7" ht="15.75" customHeight="1" x14ac:dyDescent="0.45">
      <c r="G914" s="35"/>
    </row>
    <row r="915" spans="7:7" ht="15.75" customHeight="1" x14ac:dyDescent="0.45">
      <c r="G915" s="35"/>
    </row>
    <row r="916" spans="7:7" ht="15.75" customHeight="1" x14ac:dyDescent="0.45">
      <c r="G916" s="35"/>
    </row>
    <row r="917" spans="7:7" ht="15.75" customHeight="1" x14ac:dyDescent="0.45">
      <c r="G917" s="35"/>
    </row>
    <row r="918" spans="7:7" ht="15.75" customHeight="1" x14ac:dyDescent="0.45">
      <c r="G918" s="35"/>
    </row>
    <row r="919" spans="7:7" ht="15.75" customHeight="1" x14ac:dyDescent="0.45">
      <c r="G919" s="35"/>
    </row>
    <row r="920" spans="7:7" ht="15.75" customHeight="1" x14ac:dyDescent="0.45">
      <c r="G920" s="35"/>
    </row>
    <row r="921" spans="7:7" ht="15.75" customHeight="1" x14ac:dyDescent="0.45">
      <c r="G921" s="35"/>
    </row>
    <row r="922" spans="7:7" ht="15.75" customHeight="1" x14ac:dyDescent="0.45">
      <c r="G922" s="35"/>
    </row>
    <row r="923" spans="7:7" ht="15.75" customHeight="1" x14ac:dyDescent="0.45">
      <c r="G923" s="35"/>
    </row>
    <row r="924" spans="7:7" ht="15.75" customHeight="1" x14ac:dyDescent="0.45">
      <c r="G924" s="35"/>
    </row>
    <row r="925" spans="7:7" ht="15.75" customHeight="1" x14ac:dyDescent="0.45">
      <c r="G925" s="35"/>
    </row>
    <row r="926" spans="7:7" ht="15.75" customHeight="1" x14ac:dyDescent="0.45">
      <c r="G926" s="35"/>
    </row>
    <row r="927" spans="7:7" ht="15.75" customHeight="1" x14ac:dyDescent="0.45">
      <c r="G927" s="35"/>
    </row>
    <row r="928" spans="7:7" ht="15.75" customHeight="1" x14ac:dyDescent="0.45">
      <c r="G928" s="35"/>
    </row>
    <row r="929" spans="7:7" ht="15.75" customHeight="1" x14ac:dyDescent="0.45">
      <c r="G929" s="35"/>
    </row>
    <row r="930" spans="7:7" ht="15.75" customHeight="1" x14ac:dyDescent="0.45">
      <c r="G930" s="35"/>
    </row>
    <row r="931" spans="7:7" ht="15.75" customHeight="1" x14ac:dyDescent="0.45">
      <c r="G931" s="35"/>
    </row>
    <row r="932" spans="7:7" ht="15.75" customHeight="1" x14ac:dyDescent="0.45">
      <c r="G932" s="35"/>
    </row>
    <row r="933" spans="7:7" ht="15.75" customHeight="1" x14ac:dyDescent="0.45">
      <c r="G933" s="35"/>
    </row>
    <row r="934" spans="7:7" ht="15.75" customHeight="1" x14ac:dyDescent="0.45">
      <c r="G934" s="35"/>
    </row>
    <row r="935" spans="7:7" ht="15.75" customHeight="1" x14ac:dyDescent="0.45">
      <c r="G935" s="35"/>
    </row>
    <row r="936" spans="7:7" ht="15.75" customHeight="1" x14ac:dyDescent="0.45">
      <c r="G936" s="35"/>
    </row>
    <row r="937" spans="7:7" ht="15.75" customHeight="1" x14ac:dyDescent="0.45">
      <c r="G937" s="35"/>
    </row>
    <row r="938" spans="7:7" ht="15.75" customHeight="1" x14ac:dyDescent="0.45">
      <c r="G938" s="35"/>
    </row>
    <row r="939" spans="7:7" ht="15.75" customHeight="1" x14ac:dyDescent="0.45">
      <c r="G939" s="35"/>
    </row>
    <row r="940" spans="7:7" ht="15.75" customHeight="1" x14ac:dyDescent="0.45">
      <c r="G940" s="35"/>
    </row>
    <row r="941" spans="7:7" ht="15.75" customHeight="1" x14ac:dyDescent="0.45">
      <c r="G941" s="35"/>
    </row>
    <row r="942" spans="7:7" ht="15.75" customHeight="1" x14ac:dyDescent="0.45">
      <c r="G942" s="35"/>
    </row>
    <row r="943" spans="7:7" ht="15.75" customHeight="1" x14ac:dyDescent="0.45">
      <c r="G943" s="35"/>
    </row>
    <row r="944" spans="7:7" ht="15.75" customHeight="1" x14ac:dyDescent="0.45">
      <c r="G944" s="35"/>
    </row>
    <row r="945" spans="7:7" ht="15.75" customHeight="1" x14ac:dyDescent="0.45">
      <c r="G945" s="35"/>
    </row>
    <row r="946" spans="7:7" ht="15.75" customHeight="1" x14ac:dyDescent="0.45">
      <c r="G946" s="35"/>
    </row>
    <row r="947" spans="7:7" ht="15.75" customHeight="1" x14ac:dyDescent="0.45">
      <c r="G947" s="35"/>
    </row>
    <row r="948" spans="7:7" ht="15.75" customHeight="1" x14ac:dyDescent="0.45">
      <c r="G948" s="35"/>
    </row>
    <row r="949" spans="7:7" ht="15.75" customHeight="1" x14ac:dyDescent="0.45">
      <c r="G949" s="35"/>
    </row>
    <row r="950" spans="7:7" ht="15.75" customHeight="1" x14ac:dyDescent="0.45">
      <c r="G950" s="35"/>
    </row>
    <row r="951" spans="7:7" ht="15.75" customHeight="1" x14ac:dyDescent="0.45">
      <c r="G951" s="35"/>
    </row>
    <row r="952" spans="7:7" ht="15.75" customHeight="1" x14ac:dyDescent="0.45">
      <c r="G952" s="35"/>
    </row>
    <row r="953" spans="7:7" ht="15.75" customHeight="1" x14ac:dyDescent="0.45">
      <c r="G953" s="35"/>
    </row>
    <row r="954" spans="7:7" ht="15.75" customHeight="1" x14ac:dyDescent="0.45">
      <c r="G954" s="35"/>
    </row>
    <row r="955" spans="7:7" ht="15.75" customHeight="1" x14ac:dyDescent="0.45">
      <c r="G955" s="35"/>
    </row>
    <row r="956" spans="7:7" ht="15.75" customHeight="1" x14ac:dyDescent="0.45">
      <c r="G956" s="35"/>
    </row>
    <row r="957" spans="7:7" ht="15.75" customHeight="1" x14ac:dyDescent="0.45">
      <c r="G957" s="35"/>
    </row>
    <row r="958" spans="7:7" ht="15.75" customHeight="1" x14ac:dyDescent="0.45">
      <c r="G958" s="35"/>
    </row>
    <row r="959" spans="7:7" ht="15.75" customHeight="1" x14ac:dyDescent="0.45">
      <c r="G959" s="35"/>
    </row>
    <row r="960" spans="7:7" ht="15.75" customHeight="1" x14ac:dyDescent="0.45">
      <c r="G960" s="35"/>
    </row>
    <row r="961" spans="7:7" ht="15.75" customHeight="1" x14ac:dyDescent="0.45">
      <c r="G961" s="35"/>
    </row>
    <row r="962" spans="7:7" ht="15.75" customHeight="1" x14ac:dyDescent="0.45">
      <c r="G962" s="35"/>
    </row>
    <row r="963" spans="7:7" ht="15.75" customHeight="1" x14ac:dyDescent="0.45">
      <c r="G963" s="35"/>
    </row>
    <row r="964" spans="7:7" ht="15.75" customHeight="1" x14ac:dyDescent="0.45">
      <c r="G964" s="35"/>
    </row>
    <row r="965" spans="7:7" ht="15.75" customHeight="1" x14ac:dyDescent="0.45">
      <c r="G965" s="35"/>
    </row>
    <row r="966" spans="7:7" ht="15.75" customHeight="1" x14ac:dyDescent="0.45">
      <c r="G966" s="35"/>
    </row>
    <row r="967" spans="7:7" ht="15.75" customHeight="1" x14ac:dyDescent="0.45">
      <c r="G967" s="35"/>
    </row>
    <row r="968" spans="7:7" ht="15.75" customHeight="1" x14ac:dyDescent="0.45">
      <c r="G968" s="35"/>
    </row>
    <row r="969" spans="7:7" ht="15.75" customHeight="1" x14ac:dyDescent="0.45">
      <c r="G969" s="35"/>
    </row>
    <row r="970" spans="7:7" ht="15.75" customHeight="1" x14ac:dyDescent="0.45">
      <c r="G970" s="35"/>
    </row>
    <row r="971" spans="7:7" ht="15.75" customHeight="1" x14ac:dyDescent="0.45">
      <c r="G971" s="35"/>
    </row>
    <row r="972" spans="7:7" ht="15.75" customHeight="1" x14ac:dyDescent="0.45">
      <c r="G972" s="35"/>
    </row>
    <row r="973" spans="7:7" ht="15.75" customHeight="1" x14ac:dyDescent="0.45">
      <c r="G973" s="35"/>
    </row>
    <row r="974" spans="7:7" ht="15.75" customHeight="1" x14ac:dyDescent="0.45">
      <c r="G974" s="35"/>
    </row>
    <row r="975" spans="7:7" ht="15.75" customHeight="1" x14ac:dyDescent="0.45">
      <c r="G975" s="35"/>
    </row>
    <row r="976" spans="7:7" ht="15.75" customHeight="1" x14ac:dyDescent="0.45">
      <c r="G976" s="35"/>
    </row>
    <row r="977" spans="7:7" ht="15.75" customHeight="1" x14ac:dyDescent="0.45">
      <c r="G977" s="35"/>
    </row>
    <row r="978" spans="7:7" ht="15.75" customHeight="1" x14ac:dyDescent="0.45">
      <c r="G978" s="35"/>
    </row>
    <row r="979" spans="7:7" ht="15.75" customHeight="1" x14ac:dyDescent="0.45">
      <c r="G979" s="35"/>
    </row>
    <row r="980" spans="7:7" ht="15.75" customHeight="1" x14ac:dyDescent="0.45">
      <c r="G980" s="35"/>
    </row>
    <row r="981" spans="7:7" ht="15.75" customHeight="1" x14ac:dyDescent="0.45">
      <c r="G981" s="35"/>
    </row>
    <row r="982" spans="7:7" ht="15.75" customHeight="1" x14ac:dyDescent="0.45">
      <c r="G982" s="35"/>
    </row>
    <row r="983" spans="7:7" ht="15.75" customHeight="1" x14ac:dyDescent="0.45">
      <c r="G983" s="35"/>
    </row>
    <row r="984" spans="7:7" ht="15.75" customHeight="1" x14ac:dyDescent="0.45">
      <c r="G984" s="35"/>
    </row>
    <row r="985" spans="7:7" ht="15.75" customHeight="1" x14ac:dyDescent="0.45">
      <c r="G985" s="35"/>
    </row>
    <row r="986" spans="7:7" ht="15.75" customHeight="1" x14ac:dyDescent="0.45">
      <c r="G986" s="35"/>
    </row>
    <row r="987" spans="7:7" ht="15.75" customHeight="1" x14ac:dyDescent="0.45">
      <c r="G987" s="35"/>
    </row>
    <row r="988" spans="7:7" ht="15.75" customHeight="1" x14ac:dyDescent="0.45">
      <c r="G988" s="35"/>
    </row>
    <row r="989" spans="7:7" ht="15.75" customHeight="1" x14ac:dyDescent="0.45">
      <c r="G989" s="35"/>
    </row>
    <row r="990" spans="7:7" ht="15.75" customHeight="1" x14ac:dyDescent="0.45">
      <c r="G990" s="35"/>
    </row>
    <row r="991" spans="7:7" ht="15.75" customHeight="1" x14ac:dyDescent="0.45">
      <c r="G991" s="35"/>
    </row>
    <row r="992" spans="7:7" ht="15.75" customHeight="1" x14ac:dyDescent="0.45">
      <c r="G992" s="35"/>
    </row>
    <row r="993" spans="7:7" ht="15.75" customHeight="1" x14ac:dyDescent="0.45">
      <c r="G993" s="35"/>
    </row>
    <row r="994" spans="7:7" ht="15.75" customHeight="1" x14ac:dyDescent="0.45">
      <c r="G994" s="35"/>
    </row>
    <row r="995" spans="7:7" ht="15.75" customHeight="1" x14ac:dyDescent="0.45">
      <c r="G995" s="35"/>
    </row>
    <row r="996" spans="7:7" ht="15.75" customHeight="1" x14ac:dyDescent="0.45">
      <c r="G996" s="35"/>
    </row>
    <row r="997" spans="7:7" ht="15.75" customHeight="1" x14ac:dyDescent="0.45">
      <c r="G997" s="35"/>
    </row>
    <row r="998" spans="7:7" ht="15.75" customHeight="1" x14ac:dyDescent="0.45">
      <c r="G998" s="35"/>
    </row>
    <row r="999" spans="7:7" ht="15.75" customHeight="1" x14ac:dyDescent="0.45">
      <c r="G999" s="35"/>
    </row>
    <row r="1000" spans="7:7" ht="15.75" customHeight="1" x14ac:dyDescent="0.45">
      <c r="G1000" s="35"/>
    </row>
  </sheetData>
  <dataValidations disablePrompts="1" count="2">
    <dataValidation type="custom" allowBlank="1" showInputMessage="1" showErrorMessage="1" prompt="CÓDIGO JÁ EXISTE - O código que você tentou adicionar já foi adicionado anteriormente." sqref="C17" xr:uid="{00000000-0002-0000-0200-000000000000}">
      <formula1>COUNTIF(INDIRECT("PRODUTO['# Código Produto]"),$C17)&lt;2</formula1>
    </dataValidation>
    <dataValidation type="custom" allowBlank="1" showInputMessage="1" showErrorMessage="1" prompt="ITEM JÁ EXISTE - O item que você tentou adicionar já foi adicionado anteriormente." sqref="B17" xr:uid="{00000000-0002-0000-0200-000001000000}">
      <formula1>COUNTIF(INDIRECT("PRODUTO[Item]"),$B17)&lt;2</formula1>
    </dataValidation>
  </dataValidation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>
      <selection activeCell="A7" sqref="A7"/>
    </sheetView>
  </sheetViews>
  <sheetFormatPr defaultColWidth="14.3984375" defaultRowHeight="15" customHeight="1" x14ac:dyDescent="0.45"/>
  <cols>
    <col min="1" max="1" width="14.3984375" customWidth="1"/>
    <col min="2" max="2" width="18" customWidth="1"/>
    <col min="3" max="3" width="21.53125" customWidth="1"/>
    <col min="4" max="4" width="28.53125" customWidth="1"/>
    <col min="5" max="5" width="46.53125" customWidth="1"/>
    <col min="6" max="6" width="26" customWidth="1"/>
    <col min="7" max="7" width="24.3984375" customWidth="1"/>
    <col min="8" max="26" width="8.73046875" customWidth="1"/>
  </cols>
  <sheetData>
    <row r="1" spans="1:26" ht="48.75" customHeight="1" x14ac:dyDescent="0.45">
      <c r="A1" s="4"/>
      <c r="B1" s="5" t="s">
        <v>17</v>
      </c>
      <c r="D1" s="1"/>
      <c r="E1" s="1"/>
      <c r="F1" s="1"/>
      <c r="G1" s="36" t="s">
        <v>7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Format="1" ht="9.4" customHeight="1" x14ac:dyDescent="0.45">
      <c r="B2" s="129"/>
      <c r="C2" s="129"/>
      <c r="D2" s="129"/>
      <c r="E2" s="129"/>
      <c r="F2" s="129"/>
    </row>
    <row r="4" spans="1:26" ht="15" customHeight="1" x14ac:dyDescent="0.55000000000000004">
      <c r="B4" s="151"/>
      <c r="C4" s="152"/>
    </row>
    <row r="5" spans="1:26" ht="15" customHeight="1" x14ac:dyDescent="0.55000000000000004">
      <c r="B5" s="37"/>
      <c r="C5" s="38"/>
      <c r="D5" s="11"/>
      <c r="E5" s="11"/>
      <c r="F5" s="11"/>
      <c r="G5" s="11"/>
    </row>
    <row r="6" spans="1:26" ht="37.5" customHeight="1" x14ac:dyDescent="0.45">
      <c r="B6" s="141" t="s">
        <v>18</v>
      </c>
      <c r="C6" s="141" t="s">
        <v>19</v>
      </c>
      <c r="D6" s="141" t="s">
        <v>20</v>
      </c>
      <c r="E6" s="141" t="s">
        <v>21</v>
      </c>
      <c r="F6" s="141" t="s">
        <v>22</v>
      </c>
    </row>
    <row r="7" spans="1:26" ht="16.5" customHeight="1" x14ac:dyDescent="0.45">
      <c r="B7" s="142" t="s">
        <v>68</v>
      </c>
      <c r="C7" s="13">
        <v>62988477562</v>
      </c>
      <c r="D7" s="146" t="s">
        <v>67</v>
      </c>
      <c r="E7" s="147" t="s">
        <v>66</v>
      </c>
      <c r="F7" s="39">
        <f>SUMIF(ENTRADAS!D7:D300,B7,ENTRADAS!H7:H300)</f>
        <v>1050</v>
      </c>
      <c r="G7" s="23"/>
    </row>
    <row r="8" spans="1:26" x14ac:dyDescent="0.45">
      <c r="B8" s="18" t="s">
        <v>23</v>
      </c>
      <c r="C8" s="19"/>
      <c r="D8" s="40"/>
      <c r="E8" s="25"/>
      <c r="F8" s="41">
        <f>SUMIF(ENTRADAS!D8:D301,B8,ENTRADAS!H8:H301)</f>
        <v>0</v>
      </c>
      <c r="G8" s="23"/>
    </row>
    <row r="9" spans="1:26" x14ac:dyDescent="0.45">
      <c r="B9" s="24"/>
      <c r="C9" s="19"/>
      <c r="D9" s="40"/>
      <c r="E9" s="25"/>
      <c r="F9" s="41">
        <f>SUMIF(ENTRADAS!D9:D302,B9,ENTRADAS!H9:H302)</f>
        <v>0</v>
      </c>
      <c r="G9" s="23"/>
    </row>
    <row r="10" spans="1:26" x14ac:dyDescent="0.45">
      <c r="B10" s="24"/>
      <c r="C10" s="19"/>
      <c r="D10" s="40"/>
      <c r="E10" s="25"/>
      <c r="F10" s="41">
        <f>SUMIF(ENTRADAS!D10:D303,B10,ENTRADAS!H10:H303)</f>
        <v>0</v>
      </c>
      <c r="G10" s="23"/>
    </row>
    <row r="11" spans="1:26" x14ac:dyDescent="0.45">
      <c r="B11" s="24"/>
      <c r="C11" s="19"/>
      <c r="D11" s="40"/>
      <c r="E11" s="25"/>
      <c r="F11" s="41">
        <f>SUMIF(ENTRADAS!D11:D304,B11,ENTRADAS!H11:H304)</f>
        <v>0</v>
      </c>
      <c r="G11" s="23"/>
    </row>
    <row r="12" spans="1:26" x14ac:dyDescent="0.55000000000000004">
      <c r="B12" s="26"/>
      <c r="C12" s="42"/>
      <c r="D12" s="27"/>
      <c r="E12" s="28"/>
      <c r="F12" s="41">
        <f>SUMIF(ENTRADAS!D12:D305,B12,ENTRADAS!H12:H305)</f>
        <v>0</v>
      </c>
      <c r="G12" s="23"/>
    </row>
    <row r="13" spans="1:26" x14ac:dyDescent="0.55000000000000004">
      <c r="B13" s="26"/>
      <c r="C13" s="27"/>
      <c r="D13" s="27"/>
      <c r="E13" s="28"/>
      <c r="F13" s="41">
        <f>SUMIF(ENTRADAS!D13:D306,B13,ENTRADAS!H13:H306)</f>
        <v>0</v>
      </c>
      <c r="G13" s="23"/>
    </row>
    <row r="14" spans="1:26" x14ac:dyDescent="0.55000000000000004">
      <c r="B14" s="26"/>
      <c r="C14" s="27"/>
      <c r="D14" s="27"/>
      <c r="E14" s="28"/>
      <c r="F14" s="41">
        <f>SUMIF(ENTRADAS!D14:D307,B14,ENTRADAS!H14:H307)</f>
        <v>0</v>
      </c>
      <c r="G14" s="23"/>
    </row>
    <row r="15" spans="1:26" x14ac:dyDescent="0.55000000000000004">
      <c r="B15" s="26"/>
      <c r="C15" s="27"/>
      <c r="D15" s="27"/>
      <c r="E15" s="28"/>
      <c r="F15" s="41">
        <f>SUMIF(ENTRADAS!D15:D308,B15,ENTRADAS!H15:H308)</f>
        <v>0</v>
      </c>
      <c r="G15" s="23"/>
    </row>
    <row r="16" spans="1:26" x14ac:dyDescent="0.55000000000000004">
      <c r="B16" s="26"/>
      <c r="C16" s="27"/>
      <c r="D16" s="27"/>
      <c r="E16" s="28"/>
      <c r="F16" s="41">
        <f>SUMIF(ENTRADAS!D16:D309,B16,ENTRADAS!H16:H309)</f>
        <v>0</v>
      </c>
      <c r="G16" s="23"/>
    </row>
    <row r="17" spans="2:7" x14ac:dyDescent="0.55000000000000004">
      <c r="B17" s="26"/>
      <c r="C17" s="27"/>
      <c r="D17" s="27"/>
      <c r="E17" s="28"/>
      <c r="F17" s="41">
        <f>SUMIF(ENTRADAS!D17:D310,B17,ENTRADAS!H17:H310)</f>
        <v>0</v>
      </c>
      <c r="G17" s="23"/>
    </row>
    <row r="18" spans="2:7" x14ac:dyDescent="0.55000000000000004">
      <c r="B18" s="26"/>
      <c r="C18" s="27"/>
      <c r="D18" s="27"/>
      <c r="E18" s="28"/>
      <c r="F18" s="41">
        <f>SUMIF(ENTRADAS!D18:D311,B18,ENTRADAS!H18:H311)</f>
        <v>0</v>
      </c>
      <c r="G18" s="23"/>
    </row>
    <row r="19" spans="2:7" x14ac:dyDescent="0.55000000000000004">
      <c r="B19" s="26"/>
      <c r="C19" s="27"/>
      <c r="D19" s="27"/>
      <c r="E19" s="28"/>
      <c r="F19" s="41">
        <f>SUMIF(ENTRADAS!D19:D312,B19,ENTRADAS!H19:H312)</f>
        <v>0</v>
      </c>
      <c r="G19" s="23"/>
    </row>
    <row r="20" spans="2:7" x14ac:dyDescent="0.55000000000000004">
      <c r="B20" s="26"/>
      <c r="C20" s="27"/>
      <c r="D20" s="27"/>
      <c r="E20" s="28"/>
      <c r="F20" s="41">
        <f>SUMIF(ENTRADAS!D20:D313,B20,ENTRADAS!H20:H313)</f>
        <v>0</v>
      </c>
      <c r="G20" s="23"/>
    </row>
    <row r="21" spans="2:7" ht="15.75" customHeight="1" x14ac:dyDescent="0.55000000000000004">
      <c r="B21" s="26"/>
      <c r="C21" s="27"/>
      <c r="D21" s="27"/>
      <c r="E21" s="28"/>
      <c r="F21" s="41">
        <f>SUMIF(ENTRADAS!D21:D314,B21,ENTRADAS!H21:H314)</f>
        <v>0</v>
      </c>
      <c r="G21" s="23"/>
    </row>
    <row r="22" spans="2:7" ht="15.75" customHeight="1" x14ac:dyDescent="0.55000000000000004">
      <c r="B22" s="26"/>
      <c r="C22" s="27"/>
      <c r="D22" s="27"/>
      <c r="E22" s="28"/>
      <c r="F22" s="41">
        <f>SUMIF(ENTRADAS!D22:D315,B22,ENTRADAS!H22:H315)</f>
        <v>0</v>
      </c>
      <c r="G22" s="23"/>
    </row>
    <row r="23" spans="2:7" ht="15.75" customHeight="1" x14ac:dyDescent="0.55000000000000004">
      <c r="B23" s="26"/>
      <c r="C23" s="27"/>
      <c r="D23" s="27"/>
      <c r="E23" s="28"/>
      <c r="F23" s="41">
        <f>SUMIF(ENTRADAS!D23:D316,B23,ENTRADAS!H23:H316)</f>
        <v>0</v>
      </c>
      <c r="G23" s="23"/>
    </row>
    <row r="24" spans="2:7" ht="15.75" customHeight="1" x14ac:dyDescent="0.55000000000000004">
      <c r="B24" s="26"/>
      <c r="C24" s="27"/>
      <c r="D24" s="27"/>
      <c r="E24" s="28"/>
      <c r="F24" s="41">
        <f>SUMIF(ENTRADAS!D24:D317,B24,ENTRADAS!H24:H317)</f>
        <v>0</v>
      </c>
      <c r="G24" s="23"/>
    </row>
    <row r="25" spans="2:7" ht="15.75" customHeight="1" x14ac:dyDescent="0.55000000000000004">
      <c r="B25" s="26"/>
      <c r="C25" s="27"/>
      <c r="D25" s="27"/>
      <c r="E25" s="28"/>
      <c r="F25" s="41">
        <f>SUMIF(ENTRADAS!D25:D318,B25,ENTRADAS!H25:H318)</f>
        <v>0</v>
      </c>
      <c r="G25" s="23"/>
    </row>
    <row r="26" spans="2:7" ht="15.75" customHeight="1" x14ac:dyDescent="0.55000000000000004">
      <c r="B26" s="26"/>
      <c r="C26" s="27"/>
      <c r="D26" s="27"/>
      <c r="E26" s="28"/>
      <c r="F26" s="41">
        <f>SUMIF(ENTRADAS!D26:D319,B26,ENTRADAS!H26:H319)</f>
        <v>0</v>
      </c>
      <c r="G26" s="23"/>
    </row>
    <row r="27" spans="2:7" ht="15.75" customHeight="1" x14ac:dyDescent="0.55000000000000004">
      <c r="B27" s="26"/>
      <c r="C27" s="27"/>
      <c r="D27" s="27"/>
      <c r="E27" s="28"/>
      <c r="F27" s="41">
        <f>SUMIF(ENTRADAS!D27:D320,B27,ENTRADAS!H27:H320)</f>
        <v>0</v>
      </c>
      <c r="G27" s="23"/>
    </row>
    <row r="28" spans="2:7" ht="15.75" customHeight="1" x14ac:dyDescent="0.55000000000000004">
      <c r="B28" s="26"/>
      <c r="C28" s="27"/>
      <c r="D28" s="27"/>
      <c r="E28" s="28"/>
      <c r="F28" s="41">
        <f>SUMIF(ENTRADAS!D28:D321,B28,ENTRADAS!H28:H321)</f>
        <v>0</v>
      </c>
      <c r="G28" s="23"/>
    </row>
    <row r="29" spans="2:7" ht="15.75" customHeight="1" x14ac:dyDescent="0.55000000000000004">
      <c r="B29" s="26"/>
      <c r="C29" s="27"/>
      <c r="D29" s="27"/>
      <c r="E29" s="28"/>
      <c r="F29" s="41">
        <f>SUMIF(ENTRADAS!D29:D322,B29,ENTRADAS!H29:H322)</f>
        <v>0</v>
      </c>
      <c r="G29" s="23"/>
    </row>
    <row r="30" spans="2:7" ht="15.75" customHeight="1" x14ac:dyDescent="0.55000000000000004">
      <c r="B30" s="26"/>
      <c r="C30" s="27"/>
      <c r="D30" s="27"/>
      <c r="E30" s="28"/>
      <c r="F30" s="41">
        <f>SUMIF(ENTRADAS!D30:D323,B30,ENTRADAS!H30:H323)</f>
        <v>0</v>
      </c>
      <c r="G30" s="23"/>
    </row>
    <row r="31" spans="2:7" ht="15.75" customHeight="1" x14ac:dyDescent="0.55000000000000004">
      <c r="B31" s="26"/>
      <c r="C31" s="27"/>
      <c r="D31" s="27"/>
      <c r="E31" s="28"/>
      <c r="F31" s="41">
        <f>SUMIF(ENTRADAS!D31:D324,B31,ENTRADAS!H31:H324)</f>
        <v>0</v>
      </c>
      <c r="G31" s="23"/>
    </row>
    <row r="32" spans="2:7" ht="15.75" customHeight="1" x14ac:dyDescent="0.55000000000000004">
      <c r="B32" s="26"/>
      <c r="C32" s="27"/>
      <c r="D32" s="27"/>
      <c r="E32" s="28"/>
      <c r="F32" s="41">
        <f>SUMIF(ENTRADAS!D32:D325,B32,ENTRADAS!H32:H325)</f>
        <v>0</v>
      </c>
      <c r="G32" s="23"/>
    </row>
    <row r="33" spans="2:7" ht="15.75" customHeight="1" x14ac:dyDescent="0.55000000000000004">
      <c r="B33" s="26"/>
      <c r="C33" s="27"/>
      <c r="D33" s="27"/>
      <c r="E33" s="28"/>
      <c r="F33" s="41">
        <f>SUMIF(ENTRADAS!D33:D326,B33,ENTRADAS!H33:H326)</f>
        <v>0</v>
      </c>
      <c r="G33" s="23"/>
    </row>
    <row r="34" spans="2:7" ht="15.75" customHeight="1" x14ac:dyDescent="0.55000000000000004">
      <c r="B34" s="26"/>
      <c r="C34" s="27"/>
      <c r="D34" s="27"/>
      <c r="E34" s="28"/>
      <c r="F34" s="41">
        <f>SUMIF(ENTRADAS!D34:D327,B34,ENTRADAS!H34:H327)</f>
        <v>0</v>
      </c>
      <c r="G34" s="23"/>
    </row>
    <row r="35" spans="2:7" ht="15.75" customHeight="1" x14ac:dyDescent="0.55000000000000004">
      <c r="B35" s="26"/>
      <c r="C35" s="27"/>
      <c r="D35" s="27"/>
      <c r="E35" s="28"/>
      <c r="F35" s="41">
        <f>SUMIF(ENTRADAS!D35:D328,B35,ENTRADAS!H35:H328)</f>
        <v>0</v>
      </c>
      <c r="G35" s="23"/>
    </row>
    <row r="36" spans="2:7" ht="15.75" customHeight="1" x14ac:dyDescent="0.55000000000000004">
      <c r="B36" s="26"/>
      <c r="C36" s="27"/>
      <c r="D36" s="27"/>
      <c r="E36" s="28"/>
      <c r="F36" s="41">
        <f>SUMIF(ENTRADAS!D36:D329,B36,ENTRADAS!H36:H329)</f>
        <v>0</v>
      </c>
      <c r="G36" s="23"/>
    </row>
    <row r="37" spans="2:7" ht="15.75" customHeight="1" x14ac:dyDescent="0.55000000000000004">
      <c r="B37" s="26"/>
      <c r="C37" s="27"/>
      <c r="D37" s="27"/>
      <c r="E37" s="28"/>
      <c r="F37" s="41">
        <f>SUMIF(ENTRADAS!D37:D330,B37,ENTRADAS!H37:H330)</f>
        <v>0</v>
      </c>
      <c r="G37" s="23"/>
    </row>
    <row r="38" spans="2:7" ht="15.75" customHeight="1" x14ac:dyDescent="0.55000000000000004">
      <c r="B38" s="26"/>
      <c r="C38" s="27"/>
      <c r="D38" s="27"/>
      <c r="E38" s="28"/>
      <c r="F38" s="41">
        <f>SUMIF(ENTRADAS!D38:D331,B38,ENTRADAS!H38:H331)</f>
        <v>0</v>
      </c>
      <c r="G38" s="23"/>
    </row>
    <row r="39" spans="2:7" ht="15.75" customHeight="1" x14ac:dyDescent="0.55000000000000004">
      <c r="B39" s="26"/>
      <c r="C39" s="27"/>
      <c r="D39" s="27"/>
      <c r="E39" s="28"/>
      <c r="F39" s="41">
        <f>SUMIF(ENTRADAS!D39:D332,B39,ENTRADAS!H39:H332)</f>
        <v>0</v>
      </c>
      <c r="G39" s="23"/>
    </row>
    <row r="40" spans="2:7" ht="15.75" customHeight="1" x14ac:dyDescent="0.55000000000000004">
      <c r="B40" s="26"/>
      <c r="C40" s="27"/>
      <c r="D40" s="27"/>
      <c r="E40" s="28"/>
      <c r="F40" s="41">
        <f>SUMIF(ENTRADAS!D40:D333,B40,ENTRADAS!H40:H333)</f>
        <v>0</v>
      </c>
      <c r="G40" s="23"/>
    </row>
    <row r="41" spans="2:7" ht="15.75" customHeight="1" x14ac:dyDescent="0.55000000000000004">
      <c r="B41" s="26"/>
      <c r="C41" s="27"/>
      <c r="D41" s="27"/>
      <c r="E41" s="28"/>
      <c r="F41" s="41">
        <f>SUMIF(ENTRADAS!D41:D334,B41,ENTRADAS!H41:H334)</f>
        <v>0</v>
      </c>
      <c r="G41" s="23"/>
    </row>
    <row r="42" spans="2:7" ht="15.75" customHeight="1" x14ac:dyDescent="0.55000000000000004">
      <c r="B42" s="26"/>
      <c r="C42" s="27"/>
      <c r="D42" s="27"/>
      <c r="E42" s="28"/>
      <c r="F42" s="41">
        <f>SUMIF(ENTRADAS!D42:D335,B42,ENTRADAS!H42:H335)</f>
        <v>0</v>
      </c>
      <c r="G42" s="23"/>
    </row>
    <row r="43" spans="2:7" ht="15.75" customHeight="1" x14ac:dyDescent="0.55000000000000004">
      <c r="B43" s="26"/>
      <c r="C43" s="27"/>
      <c r="D43" s="27"/>
      <c r="E43" s="28"/>
      <c r="F43" s="41">
        <f>SUMIF(ENTRADAS!D43:D336,B43,ENTRADAS!H43:H336)</f>
        <v>0</v>
      </c>
      <c r="G43" s="23"/>
    </row>
    <row r="44" spans="2:7" ht="15.75" customHeight="1" x14ac:dyDescent="0.55000000000000004">
      <c r="B44" s="26"/>
      <c r="C44" s="27"/>
      <c r="D44" s="27"/>
      <c r="E44" s="28"/>
      <c r="F44" s="41">
        <f>SUMIF(ENTRADAS!D44:D337,B44,ENTRADAS!H44:H337)</f>
        <v>0</v>
      </c>
      <c r="G44" s="23"/>
    </row>
    <row r="45" spans="2:7" ht="15.75" customHeight="1" x14ac:dyDescent="0.55000000000000004">
      <c r="B45" s="26"/>
      <c r="C45" s="27"/>
      <c r="D45" s="27"/>
      <c r="E45" s="28"/>
      <c r="F45" s="41">
        <f>SUMIF(ENTRADAS!D45:D338,B45,ENTRADAS!H45:H338)</f>
        <v>0</v>
      </c>
      <c r="G45" s="23"/>
    </row>
    <row r="46" spans="2:7" ht="15.75" customHeight="1" x14ac:dyDescent="0.55000000000000004">
      <c r="B46" s="26"/>
      <c r="C46" s="27"/>
      <c r="D46" s="27"/>
      <c r="E46" s="28"/>
      <c r="F46" s="41">
        <f>SUMIF(ENTRADAS!D46:D339,B46,ENTRADAS!H46:H339)</f>
        <v>0</v>
      </c>
      <c r="G46" s="23"/>
    </row>
    <row r="47" spans="2:7" ht="15.75" customHeight="1" x14ac:dyDescent="0.55000000000000004">
      <c r="B47" s="26"/>
      <c r="C47" s="27"/>
      <c r="D47" s="27"/>
      <c r="E47" s="28"/>
      <c r="F47" s="41">
        <f>SUMIF(ENTRADAS!D47:D340,B47,ENTRADAS!H47:H340)</f>
        <v>0</v>
      </c>
      <c r="G47" s="23"/>
    </row>
    <row r="48" spans="2:7" ht="15.75" customHeight="1" x14ac:dyDescent="0.55000000000000004">
      <c r="B48" s="26"/>
      <c r="C48" s="27"/>
      <c r="D48" s="27"/>
      <c r="E48" s="28"/>
      <c r="F48" s="41">
        <f>SUMIF(ENTRADAS!D48:D341,B48,ENTRADAS!H48:H341)</f>
        <v>0</v>
      </c>
      <c r="G48" s="23"/>
    </row>
    <row r="49" spans="2:7" ht="15.75" customHeight="1" x14ac:dyDescent="0.55000000000000004">
      <c r="B49" s="26"/>
      <c r="C49" s="27"/>
      <c r="D49" s="27"/>
      <c r="E49" s="28"/>
      <c r="F49" s="41">
        <f>SUMIF(ENTRADAS!D49:D342,B49,ENTRADAS!H49:H342)</f>
        <v>0</v>
      </c>
      <c r="G49" s="23"/>
    </row>
    <row r="50" spans="2:7" ht="15.75" customHeight="1" x14ac:dyDescent="0.55000000000000004">
      <c r="B50" s="26"/>
      <c r="C50" s="27"/>
      <c r="D50" s="27"/>
      <c r="E50" s="28"/>
      <c r="F50" s="41">
        <f>SUMIF(ENTRADAS!D50:D343,B50,ENTRADAS!H50:H343)</f>
        <v>0</v>
      </c>
      <c r="G50" s="23"/>
    </row>
    <row r="51" spans="2:7" ht="15.75" customHeight="1" x14ac:dyDescent="0.55000000000000004">
      <c r="B51" s="26"/>
      <c r="C51" s="27"/>
      <c r="D51" s="27"/>
      <c r="E51" s="28"/>
      <c r="F51" s="41">
        <f>SUMIF(ENTRADAS!D51:D344,B51,ENTRADAS!H51:H344)</f>
        <v>0</v>
      </c>
      <c r="G51" s="23"/>
    </row>
    <row r="52" spans="2:7" ht="15.75" customHeight="1" x14ac:dyDescent="0.55000000000000004">
      <c r="B52" s="26"/>
      <c r="C52" s="27"/>
      <c r="D52" s="27"/>
      <c r="E52" s="28"/>
      <c r="F52" s="41">
        <f>SUMIF(ENTRADAS!D52:D345,B52,ENTRADAS!H52:H345)</f>
        <v>0</v>
      </c>
      <c r="G52" s="23"/>
    </row>
    <row r="53" spans="2:7" ht="15.75" customHeight="1" x14ac:dyDescent="0.55000000000000004">
      <c r="B53" s="26"/>
      <c r="C53" s="27"/>
      <c r="D53" s="27"/>
      <c r="E53" s="28"/>
      <c r="F53" s="41">
        <f>SUMIF(ENTRADAS!D53:D346,B53,ENTRADAS!H53:H346)</f>
        <v>0</v>
      </c>
      <c r="G53" s="23"/>
    </row>
    <row r="54" spans="2:7" ht="15.75" customHeight="1" x14ac:dyDescent="0.55000000000000004">
      <c r="B54" s="26"/>
      <c r="C54" s="27"/>
      <c r="D54" s="27"/>
      <c r="E54" s="28"/>
      <c r="F54" s="41">
        <f>SUMIF(ENTRADAS!D54:D347,B54,ENTRADAS!H54:H347)</f>
        <v>0</v>
      </c>
      <c r="G54" s="23"/>
    </row>
    <row r="55" spans="2:7" ht="15.75" customHeight="1" x14ac:dyDescent="0.55000000000000004">
      <c r="B55" s="26"/>
      <c r="C55" s="27"/>
      <c r="D55" s="27"/>
      <c r="E55" s="28"/>
      <c r="F55" s="41">
        <f>SUMIF(ENTRADAS!D55:D348,B55,ENTRADAS!H55:H348)</f>
        <v>0</v>
      </c>
      <c r="G55" s="23"/>
    </row>
    <row r="56" spans="2:7" ht="15.75" customHeight="1" x14ac:dyDescent="0.55000000000000004">
      <c r="B56" s="26"/>
      <c r="C56" s="27"/>
      <c r="D56" s="27"/>
      <c r="E56" s="28"/>
      <c r="F56" s="41">
        <f>SUMIF(ENTRADAS!D56:D349,B56,ENTRADAS!H56:H349)</f>
        <v>0</v>
      </c>
      <c r="G56" s="23"/>
    </row>
    <row r="57" spans="2:7" ht="15.75" customHeight="1" x14ac:dyDescent="0.55000000000000004">
      <c r="B57" s="26"/>
      <c r="C57" s="27"/>
      <c r="D57" s="27"/>
      <c r="E57" s="28"/>
      <c r="F57" s="41">
        <f>SUMIF(ENTRADAS!D57:D350,B57,ENTRADAS!H57:H350)</f>
        <v>0</v>
      </c>
      <c r="G57" s="23"/>
    </row>
    <row r="58" spans="2:7" ht="15.75" customHeight="1" x14ac:dyDescent="0.55000000000000004">
      <c r="B58" s="26"/>
      <c r="C58" s="27"/>
      <c r="D58" s="27"/>
      <c r="E58" s="28"/>
      <c r="F58" s="41">
        <f>SUMIF(ENTRADAS!D58:D351,B58,ENTRADAS!H58:H351)</f>
        <v>0</v>
      </c>
      <c r="G58" s="23"/>
    </row>
    <row r="59" spans="2:7" ht="15.75" customHeight="1" x14ac:dyDescent="0.55000000000000004">
      <c r="B59" s="26"/>
      <c r="C59" s="27"/>
      <c r="D59" s="27"/>
      <c r="E59" s="28"/>
      <c r="F59" s="41">
        <f>SUMIF(ENTRADAS!D59:D352,B59,ENTRADAS!H59:H352)</f>
        <v>0</v>
      </c>
      <c r="G59" s="23"/>
    </row>
    <row r="60" spans="2:7" ht="15.75" customHeight="1" x14ac:dyDescent="0.55000000000000004">
      <c r="B60" s="26"/>
      <c r="C60" s="27"/>
      <c r="D60" s="27"/>
      <c r="E60" s="28"/>
      <c r="F60" s="41">
        <f>SUMIF(ENTRADAS!D60:D353,B60,ENTRADAS!H60:H353)</f>
        <v>0</v>
      </c>
      <c r="G60" s="23"/>
    </row>
    <row r="61" spans="2:7" ht="15.75" customHeight="1" x14ac:dyDescent="0.55000000000000004">
      <c r="B61" s="26"/>
      <c r="C61" s="27"/>
      <c r="D61" s="27"/>
      <c r="E61" s="28"/>
      <c r="F61" s="41">
        <f>SUMIF(ENTRADAS!D61:D354,B61,ENTRADAS!H61:H354)</f>
        <v>0</v>
      </c>
      <c r="G61" s="23"/>
    </row>
    <row r="62" spans="2:7" ht="15.75" customHeight="1" x14ac:dyDescent="0.55000000000000004">
      <c r="B62" s="26"/>
      <c r="C62" s="27"/>
      <c r="D62" s="27"/>
      <c r="E62" s="28"/>
      <c r="F62" s="41">
        <f>SUMIF(ENTRADAS!D62:D355,B62,ENTRADAS!H62:H355)</f>
        <v>0</v>
      </c>
      <c r="G62" s="23"/>
    </row>
    <row r="63" spans="2:7" ht="15.75" customHeight="1" x14ac:dyDescent="0.55000000000000004">
      <c r="B63" s="26"/>
      <c r="C63" s="27"/>
      <c r="D63" s="27"/>
      <c r="E63" s="28"/>
      <c r="F63" s="41">
        <f>SUMIF(ENTRADAS!D63:D356,B63,ENTRADAS!H63:H356)</f>
        <v>0</v>
      </c>
      <c r="G63" s="23"/>
    </row>
    <row r="64" spans="2:7" ht="15.75" customHeight="1" x14ac:dyDescent="0.55000000000000004">
      <c r="B64" s="26"/>
      <c r="C64" s="27"/>
      <c r="D64" s="27"/>
      <c r="E64" s="28"/>
      <c r="F64" s="41">
        <f>SUMIF(ENTRADAS!D64:D357,B64,ENTRADAS!H64:H357)</f>
        <v>0</v>
      </c>
      <c r="G64" s="23"/>
    </row>
    <row r="65" spans="2:7" ht="15.75" customHeight="1" x14ac:dyDescent="0.55000000000000004">
      <c r="B65" s="26"/>
      <c r="C65" s="27"/>
      <c r="D65" s="27"/>
      <c r="E65" s="28"/>
      <c r="F65" s="41">
        <f>SUMIF(ENTRADAS!D65:D358,B65,ENTRADAS!H65:H358)</f>
        <v>0</v>
      </c>
      <c r="G65" s="23"/>
    </row>
    <row r="66" spans="2:7" ht="15.75" customHeight="1" x14ac:dyDescent="0.55000000000000004">
      <c r="B66" s="26"/>
      <c r="C66" s="27"/>
      <c r="D66" s="27"/>
      <c r="E66" s="28"/>
      <c r="F66" s="41">
        <f>SUMIF(ENTRADAS!D66:D359,B66,ENTRADAS!H66:H359)</f>
        <v>0</v>
      </c>
      <c r="G66" s="23"/>
    </row>
    <row r="67" spans="2:7" ht="15.75" customHeight="1" x14ac:dyDescent="0.55000000000000004">
      <c r="B67" s="26"/>
      <c r="C67" s="27"/>
      <c r="D67" s="27"/>
      <c r="E67" s="28"/>
      <c r="F67" s="41">
        <f>SUMIF(ENTRADAS!D67:D360,B67,ENTRADAS!H67:H360)</f>
        <v>0</v>
      </c>
      <c r="G67" s="23"/>
    </row>
    <row r="68" spans="2:7" ht="15.75" customHeight="1" x14ac:dyDescent="0.55000000000000004">
      <c r="B68" s="26"/>
      <c r="C68" s="27"/>
      <c r="D68" s="27"/>
      <c r="E68" s="28"/>
      <c r="F68" s="41">
        <f>SUMIF(ENTRADAS!D68:D361,B68,ENTRADAS!H68:H361)</f>
        <v>0</v>
      </c>
      <c r="G68" s="23"/>
    </row>
    <row r="69" spans="2:7" ht="15.75" customHeight="1" x14ac:dyDescent="0.55000000000000004">
      <c r="B69" s="26"/>
      <c r="C69" s="27"/>
      <c r="D69" s="27"/>
      <c r="E69" s="28"/>
      <c r="F69" s="41">
        <f>SUMIF(ENTRADAS!D69:D362,B69,ENTRADAS!H69:H362)</f>
        <v>0</v>
      </c>
      <c r="G69" s="23"/>
    </row>
    <row r="70" spans="2:7" ht="15.75" customHeight="1" x14ac:dyDescent="0.55000000000000004">
      <c r="B70" s="26"/>
      <c r="C70" s="27"/>
      <c r="D70" s="27"/>
      <c r="E70" s="28"/>
      <c r="F70" s="41">
        <f>SUMIF(ENTRADAS!D70:D363,B70,ENTRADAS!H70:H363)</f>
        <v>0</v>
      </c>
      <c r="G70" s="23"/>
    </row>
    <row r="71" spans="2:7" ht="15.75" customHeight="1" x14ac:dyDescent="0.55000000000000004">
      <c r="B71" s="26"/>
      <c r="C71" s="27"/>
      <c r="D71" s="27"/>
      <c r="E71" s="28"/>
      <c r="F71" s="41">
        <f>SUMIF(ENTRADAS!D71:D364,B71,ENTRADAS!H71:H364)</f>
        <v>0</v>
      </c>
      <c r="G71" s="23"/>
    </row>
    <row r="72" spans="2:7" ht="15.75" customHeight="1" x14ac:dyDescent="0.55000000000000004">
      <c r="B72" s="26"/>
      <c r="C72" s="27"/>
      <c r="D72" s="27"/>
      <c r="E72" s="28"/>
      <c r="F72" s="41">
        <f>SUMIF(ENTRADAS!D72:D365,B72,ENTRADAS!H72:H365)</f>
        <v>0</v>
      </c>
      <c r="G72" s="23"/>
    </row>
    <row r="73" spans="2:7" ht="15.75" customHeight="1" x14ac:dyDescent="0.55000000000000004">
      <c r="B73" s="26"/>
      <c r="C73" s="27"/>
      <c r="D73" s="27"/>
      <c r="E73" s="28"/>
      <c r="F73" s="41">
        <f>SUMIF(ENTRADAS!D73:D366,B73,ENTRADAS!H73:H366)</f>
        <v>0</v>
      </c>
      <c r="G73" s="23"/>
    </row>
    <row r="74" spans="2:7" ht="15.75" customHeight="1" x14ac:dyDescent="0.55000000000000004">
      <c r="B74" s="26"/>
      <c r="C74" s="27"/>
      <c r="D74" s="27"/>
      <c r="E74" s="28"/>
      <c r="F74" s="41">
        <f>SUMIF(ENTRADAS!D74:D367,B74,ENTRADAS!H74:H367)</f>
        <v>0</v>
      </c>
      <c r="G74" s="23"/>
    </row>
    <row r="75" spans="2:7" ht="15.75" customHeight="1" x14ac:dyDescent="0.55000000000000004">
      <c r="B75" s="26"/>
      <c r="C75" s="27"/>
      <c r="D75" s="27"/>
      <c r="E75" s="28"/>
      <c r="F75" s="41">
        <f>SUMIF(ENTRADAS!D75:D368,B75,ENTRADAS!H75:H368)</f>
        <v>0</v>
      </c>
      <c r="G75" s="23"/>
    </row>
    <row r="76" spans="2:7" ht="15.75" customHeight="1" x14ac:dyDescent="0.55000000000000004">
      <c r="B76" s="26"/>
      <c r="C76" s="27"/>
      <c r="D76" s="27"/>
      <c r="E76" s="28"/>
      <c r="F76" s="41">
        <f>SUMIF(ENTRADAS!D76:D369,B76,ENTRADAS!H76:H369)</f>
        <v>0</v>
      </c>
      <c r="G76" s="23"/>
    </row>
    <row r="77" spans="2:7" ht="15.75" customHeight="1" x14ac:dyDescent="0.55000000000000004">
      <c r="B77" s="26"/>
      <c r="C77" s="27"/>
      <c r="D77" s="27"/>
      <c r="E77" s="28"/>
      <c r="F77" s="41">
        <f>SUMIF(ENTRADAS!D77:D370,B77,ENTRADAS!H77:H370)</f>
        <v>0</v>
      </c>
      <c r="G77" s="23"/>
    </row>
    <row r="78" spans="2:7" ht="15.75" customHeight="1" x14ac:dyDescent="0.55000000000000004">
      <c r="B78" s="26"/>
      <c r="C78" s="27"/>
      <c r="D78" s="27"/>
      <c r="E78" s="28"/>
      <c r="F78" s="41">
        <f>SUMIF(ENTRADAS!D78:D371,B78,ENTRADAS!H78:H371)</f>
        <v>0</v>
      </c>
      <c r="G78" s="23"/>
    </row>
    <row r="79" spans="2:7" ht="15.75" customHeight="1" x14ac:dyDescent="0.55000000000000004">
      <c r="B79" s="26"/>
      <c r="C79" s="27"/>
      <c r="D79" s="27"/>
      <c r="E79" s="28"/>
      <c r="F79" s="41">
        <f>SUMIF(ENTRADAS!D79:D372,B79,ENTRADAS!H79:H372)</f>
        <v>0</v>
      </c>
      <c r="G79" s="23"/>
    </row>
    <row r="80" spans="2:7" ht="15.75" customHeight="1" x14ac:dyDescent="0.55000000000000004">
      <c r="B80" s="26"/>
      <c r="C80" s="27"/>
      <c r="D80" s="27"/>
      <c r="E80" s="28"/>
      <c r="F80" s="41">
        <f>SUMIF(ENTRADAS!D80:D373,B80,ENTRADAS!H80:H373)</f>
        <v>0</v>
      </c>
      <c r="G80" s="23"/>
    </row>
    <row r="81" spans="2:7" ht="15.75" customHeight="1" x14ac:dyDescent="0.55000000000000004">
      <c r="B81" s="26"/>
      <c r="C81" s="27"/>
      <c r="D81" s="27"/>
      <c r="E81" s="28"/>
      <c r="F81" s="41">
        <f>SUMIF(ENTRADAS!D81:D374,B81,ENTRADAS!H81:H374)</f>
        <v>0</v>
      </c>
      <c r="G81" s="23"/>
    </row>
    <row r="82" spans="2:7" ht="15.75" customHeight="1" x14ac:dyDescent="0.55000000000000004">
      <c r="B82" s="26"/>
      <c r="C82" s="27"/>
      <c r="D82" s="27"/>
      <c r="E82" s="28"/>
      <c r="F82" s="41">
        <f>SUMIF(ENTRADAS!D82:D375,B82,ENTRADAS!H82:H375)</f>
        <v>0</v>
      </c>
      <c r="G82" s="23"/>
    </row>
    <row r="83" spans="2:7" ht="15.75" customHeight="1" x14ac:dyDescent="0.55000000000000004">
      <c r="B83" s="26"/>
      <c r="C83" s="27"/>
      <c r="D83" s="27"/>
      <c r="E83" s="28"/>
      <c r="F83" s="41">
        <f>SUMIF(ENTRADAS!D83:D376,B83,ENTRADAS!H83:H376)</f>
        <v>0</v>
      </c>
      <c r="G83" s="23"/>
    </row>
    <row r="84" spans="2:7" ht="15.75" customHeight="1" x14ac:dyDescent="0.55000000000000004">
      <c r="B84" s="26"/>
      <c r="C84" s="27"/>
      <c r="D84" s="27"/>
      <c r="E84" s="28"/>
      <c r="F84" s="41">
        <f>SUMIF(ENTRADAS!D84:D377,B84,ENTRADAS!H84:H377)</f>
        <v>0</v>
      </c>
      <c r="G84" s="23"/>
    </row>
    <row r="85" spans="2:7" ht="15.75" customHeight="1" x14ac:dyDescent="0.55000000000000004">
      <c r="B85" s="26"/>
      <c r="C85" s="27"/>
      <c r="D85" s="27"/>
      <c r="E85" s="28"/>
      <c r="F85" s="41">
        <f>SUMIF(ENTRADAS!D85:D378,B85,ENTRADAS!H85:H378)</f>
        <v>0</v>
      </c>
      <c r="G85" s="23"/>
    </row>
    <row r="86" spans="2:7" ht="15.75" customHeight="1" x14ac:dyDescent="0.55000000000000004">
      <c r="B86" s="26"/>
      <c r="C86" s="27"/>
      <c r="D86" s="27"/>
      <c r="E86" s="28"/>
      <c r="F86" s="41">
        <f>SUMIF(ENTRADAS!D86:D379,B86,ENTRADAS!H86:H379)</f>
        <v>0</v>
      </c>
      <c r="G86" s="23"/>
    </row>
    <row r="87" spans="2:7" ht="15.75" customHeight="1" x14ac:dyDescent="0.55000000000000004">
      <c r="B87" s="26"/>
      <c r="C87" s="27"/>
      <c r="D87" s="27"/>
      <c r="E87" s="28"/>
      <c r="F87" s="41">
        <f>SUMIF(ENTRADAS!D87:D380,B87,ENTRADAS!H87:H380)</f>
        <v>0</v>
      </c>
      <c r="G87" s="23"/>
    </row>
    <row r="88" spans="2:7" ht="15.75" customHeight="1" x14ac:dyDescent="0.55000000000000004">
      <c r="B88" s="26"/>
      <c r="C88" s="27"/>
      <c r="D88" s="27"/>
      <c r="E88" s="28"/>
      <c r="F88" s="41">
        <f>SUMIF(ENTRADAS!D88:D381,B88,ENTRADAS!H88:H381)</f>
        <v>0</v>
      </c>
      <c r="G88" s="23"/>
    </row>
    <row r="89" spans="2:7" ht="15.75" customHeight="1" x14ac:dyDescent="0.55000000000000004">
      <c r="B89" s="26"/>
      <c r="C89" s="27"/>
      <c r="D89" s="27"/>
      <c r="E89" s="28"/>
      <c r="F89" s="41">
        <f>SUMIF(ENTRADAS!D89:D382,B89,ENTRADAS!H89:H382)</f>
        <v>0</v>
      </c>
      <c r="G89" s="23"/>
    </row>
    <row r="90" spans="2:7" ht="15.75" customHeight="1" x14ac:dyDescent="0.55000000000000004">
      <c r="B90" s="26"/>
      <c r="C90" s="27"/>
      <c r="D90" s="27"/>
      <c r="E90" s="28"/>
      <c r="F90" s="41">
        <f>SUMIF(ENTRADAS!D90:D383,B90,ENTRADAS!H90:H383)</f>
        <v>0</v>
      </c>
      <c r="G90" s="23"/>
    </row>
    <row r="91" spans="2:7" ht="15.75" customHeight="1" x14ac:dyDescent="0.55000000000000004">
      <c r="B91" s="26"/>
      <c r="C91" s="27"/>
      <c r="D91" s="27"/>
      <c r="E91" s="28"/>
      <c r="F91" s="41">
        <f>SUMIF(ENTRADAS!D91:D384,B91,ENTRADAS!H91:H384)</f>
        <v>0</v>
      </c>
      <c r="G91" s="23"/>
    </row>
    <row r="92" spans="2:7" ht="15.75" customHeight="1" x14ac:dyDescent="0.55000000000000004">
      <c r="B92" s="26"/>
      <c r="C92" s="27"/>
      <c r="D92" s="27"/>
      <c r="E92" s="28"/>
      <c r="F92" s="41">
        <f>SUMIF(ENTRADAS!D92:D385,B92,ENTRADAS!H92:H385)</f>
        <v>0</v>
      </c>
      <c r="G92" s="23"/>
    </row>
    <row r="93" spans="2:7" ht="15.75" customHeight="1" x14ac:dyDescent="0.55000000000000004">
      <c r="B93" s="26"/>
      <c r="C93" s="27"/>
      <c r="D93" s="27"/>
      <c r="E93" s="28"/>
      <c r="F93" s="41">
        <f>SUMIF(ENTRADAS!D93:D386,B93,ENTRADAS!H93:H386)</f>
        <v>0</v>
      </c>
      <c r="G93" s="23"/>
    </row>
    <row r="94" spans="2:7" ht="15.75" customHeight="1" x14ac:dyDescent="0.55000000000000004">
      <c r="B94" s="26"/>
      <c r="C94" s="27"/>
      <c r="D94" s="27"/>
      <c r="E94" s="28"/>
      <c r="F94" s="41">
        <f>SUMIF(ENTRADAS!D94:D387,B94,ENTRADAS!H94:H387)</f>
        <v>0</v>
      </c>
      <c r="G94" s="23"/>
    </row>
    <row r="95" spans="2:7" ht="15.75" customHeight="1" x14ac:dyDescent="0.55000000000000004">
      <c r="B95" s="26"/>
      <c r="C95" s="27"/>
      <c r="D95" s="27"/>
      <c r="E95" s="28"/>
      <c r="F95" s="41">
        <f>SUMIF(ENTRADAS!D95:D388,B95,ENTRADAS!H95:H388)</f>
        <v>0</v>
      </c>
      <c r="G95" s="23"/>
    </row>
    <row r="96" spans="2:7" ht="15.75" customHeight="1" x14ac:dyDescent="0.55000000000000004">
      <c r="B96" s="26"/>
      <c r="C96" s="27"/>
      <c r="D96" s="27"/>
      <c r="E96" s="28"/>
      <c r="F96" s="41">
        <f>SUMIF(ENTRADAS!D96:D389,B96,ENTRADAS!H96:H389)</f>
        <v>0</v>
      </c>
      <c r="G96" s="23"/>
    </row>
    <row r="97" spans="2:7" ht="15.75" customHeight="1" x14ac:dyDescent="0.55000000000000004">
      <c r="B97" s="26"/>
      <c r="C97" s="27"/>
      <c r="D97" s="27"/>
      <c r="E97" s="28"/>
      <c r="F97" s="41">
        <f>SUMIF(ENTRADAS!D97:D390,B97,ENTRADAS!H97:H390)</f>
        <v>0</v>
      </c>
      <c r="G97" s="23"/>
    </row>
    <row r="98" spans="2:7" ht="15.75" customHeight="1" x14ac:dyDescent="0.55000000000000004">
      <c r="B98" s="26"/>
      <c r="C98" s="27"/>
      <c r="D98" s="27"/>
      <c r="E98" s="28"/>
      <c r="F98" s="41">
        <f>SUMIF(ENTRADAS!D98:D391,B98,ENTRADAS!H98:H391)</f>
        <v>0</v>
      </c>
      <c r="G98" s="23"/>
    </row>
    <row r="99" spans="2:7" ht="15.75" customHeight="1" x14ac:dyDescent="0.55000000000000004">
      <c r="B99" s="26"/>
      <c r="C99" s="27"/>
      <c r="D99" s="27"/>
      <c r="E99" s="28"/>
      <c r="F99" s="41">
        <f>SUMIF(ENTRADAS!D99:D392,B99,ENTRADAS!H99:H392)</f>
        <v>0</v>
      </c>
      <c r="G99" s="23"/>
    </row>
    <row r="100" spans="2:7" ht="15.75" customHeight="1" x14ac:dyDescent="0.55000000000000004">
      <c r="B100" s="26"/>
      <c r="C100" s="27"/>
      <c r="D100" s="27"/>
      <c r="E100" s="28"/>
      <c r="F100" s="41">
        <f>SUMIF(ENTRADAS!D100:D393,B100,ENTRADAS!H100:H393)</f>
        <v>0</v>
      </c>
      <c r="G100" s="23"/>
    </row>
    <row r="101" spans="2:7" ht="15.75" customHeight="1" x14ac:dyDescent="0.55000000000000004">
      <c r="B101" s="26"/>
      <c r="C101" s="27"/>
      <c r="D101" s="27"/>
      <c r="E101" s="28"/>
      <c r="F101" s="41">
        <f>SUMIF(ENTRADAS!D101:D394,B101,ENTRADAS!H101:H394)</f>
        <v>0</v>
      </c>
      <c r="G101" s="23"/>
    </row>
    <row r="102" spans="2:7" ht="15.75" customHeight="1" x14ac:dyDescent="0.55000000000000004">
      <c r="B102" s="26"/>
      <c r="C102" s="27"/>
      <c r="D102" s="27"/>
      <c r="E102" s="28"/>
      <c r="F102" s="41">
        <f>SUMIF(ENTRADAS!D102:D395,B102,ENTRADAS!H102:H395)</f>
        <v>0</v>
      </c>
      <c r="G102" s="23"/>
    </row>
    <row r="103" spans="2:7" ht="15.75" customHeight="1" x14ac:dyDescent="0.55000000000000004">
      <c r="B103" s="26"/>
      <c r="C103" s="27"/>
      <c r="D103" s="27"/>
      <c r="E103" s="28"/>
      <c r="F103" s="41">
        <f>SUMIF(ENTRADAS!D103:D396,B103,ENTRADAS!H103:H396)</f>
        <v>0</v>
      </c>
      <c r="G103" s="23"/>
    </row>
    <row r="104" spans="2:7" ht="15.75" customHeight="1" x14ac:dyDescent="0.55000000000000004">
      <c r="B104" s="26"/>
      <c r="C104" s="27"/>
      <c r="D104" s="27"/>
      <c r="E104" s="28"/>
      <c r="F104" s="41">
        <f>SUMIF(ENTRADAS!D104:D397,B104,ENTRADAS!H104:H397)</f>
        <v>0</v>
      </c>
      <c r="G104" s="23"/>
    </row>
    <row r="105" spans="2:7" ht="15.75" customHeight="1" x14ac:dyDescent="0.55000000000000004">
      <c r="B105" s="26"/>
      <c r="C105" s="27"/>
      <c r="D105" s="27"/>
      <c r="E105" s="28"/>
      <c r="F105" s="41">
        <f>SUMIF(ENTRADAS!D105:D398,B105,ENTRADAS!H105:H398)</f>
        <v>0</v>
      </c>
      <c r="G105" s="23"/>
    </row>
    <row r="106" spans="2:7" ht="15.75" customHeight="1" x14ac:dyDescent="0.55000000000000004">
      <c r="B106" s="26"/>
      <c r="C106" s="27"/>
      <c r="D106" s="27"/>
      <c r="E106" s="28"/>
      <c r="F106" s="41">
        <f>SUMIF(ENTRADAS!D106:D399,B106,ENTRADAS!H106:H399)</f>
        <v>0</v>
      </c>
      <c r="G106" s="23"/>
    </row>
    <row r="107" spans="2:7" ht="15.75" customHeight="1" x14ac:dyDescent="0.55000000000000004">
      <c r="B107" s="26"/>
      <c r="C107" s="27"/>
      <c r="D107" s="27"/>
      <c r="E107" s="28"/>
      <c r="F107" s="41">
        <f>SUMIF(ENTRADAS!D107:D400,B107,ENTRADAS!H107:H400)</f>
        <v>0</v>
      </c>
      <c r="G107" s="23"/>
    </row>
    <row r="108" spans="2:7" ht="15.75" customHeight="1" x14ac:dyDescent="0.55000000000000004">
      <c r="B108" s="26"/>
      <c r="C108" s="27"/>
      <c r="D108" s="27"/>
      <c r="E108" s="28"/>
      <c r="F108" s="41">
        <f>SUMIF(ENTRADAS!D108:D401,B108,ENTRADAS!H108:H401)</f>
        <v>0</v>
      </c>
      <c r="G108" s="23"/>
    </row>
    <row r="109" spans="2:7" ht="15.75" customHeight="1" x14ac:dyDescent="0.55000000000000004">
      <c r="B109" s="26"/>
      <c r="C109" s="27"/>
      <c r="D109" s="27"/>
      <c r="E109" s="28"/>
      <c r="F109" s="41">
        <f>SUMIF(ENTRADAS!D109:D402,B109,ENTRADAS!H109:H402)</f>
        <v>0</v>
      </c>
      <c r="G109" s="23"/>
    </row>
    <row r="110" spans="2:7" ht="15.75" customHeight="1" x14ac:dyDescent="0.55000000000000004">
      <c r="B110" s="26"/>
      <c r="C110" s="27"/>
      <c r="D110" s="27"/>
      <c r="E110" s="28"/>
      <c r="F110" s="41">
        <f>SUMIF(ENTRADAS!D110:D403,B110,ENTRADAS!H110:H403)</f>
        <v>0</v>
      </c>
      <c r="G110" s="23"/>
    </row>
    <row r="111" spans="2:7" ht="15.75" customHeight="1" x14ac:dyDescent="0.55000000000000004">
      <c r="B111" s="26"/>
      <c r="C111" s="27"/>
      <c r="D111" s="27"/>
      <c r="E111" s="28"/>
      <c r="F111" s="41">
        <f>SUMIF(ENTRADAS!D111:D404,B111,ENTRADAS!H111:H404)</f>
        <v>0</v>
      </c>
      <c r="G111" s="23"/>
    </row>
    <row r="112" spans="2:7" ht="15.75" customHeight="1" x14ac:dyDescent="0.55000000000000004">
      <c r="B112" s="26"/>
      <c r="C112" s="27"/>
      <c r="D112" s="27"/>
      <c r="E112" s="28"/>
      <c r="F112" s="41">
        <f>SUMIF(ENTRADAS!D112:D405,B112,ENTRADAS!H112:H405)</f>
        <v>0</v>
      </c>
      <c r="G112" s="23"/>
    </row>
    <row r="113" spans="2:7" ht="15.75" customHeight="1" x14ac:dyDescent="0.55000000000000004">
      <c r="B113" s="26"/>
      <c r="C113" s="27"/>
      <c r="D113" s="27"/>
      <c r="E113" s="28"/>
      <c r="F113" s="41">
        <f>SUMIF(ENTRADAS!D113:D406,B113,ENTRADAS!H113:H406)</f>
        <v>0</v>
      </c>
      <c r="G113" s="23"/>
    </row>
    <row r="114" spans="2:7" ht="15.75" customHeight="1" x14ac:dyDescent="0.55000000000000004">
      <c r="B114" s="26"/>
      <c r="C114" s="27"/>
      <c r="D114" s="27"/>
      <c r="E114" s="28"/>
      <c r="F114" s="41">
        <f>SUMIF(ENTRADAS!D114:D407,B114,ENTRADAS!H114:H407)</f>
        <v>0</v>
      </c>
      <c r="G114" s="23"/>
    </row>
    <row r="115" spans="2:7" ht="15.75" customHeight="1" x14ac:dyDescent="0.55000000000000004">
      <c r="B115" s="26"/>
      <c r="C115" s="27"/>
      <c r="D115" s="27"/>
      <c r="E115" s="28"/>
      <c r="F115" s="41">
        <f>SUMIF(ENTRADAS!D115:D408,B115,ENTRADAS!H115:H408)</f>
        <v>0</v>
      </c>
      <c r="G115" s="23"/>
    </row>
    <row r="116" spans="2:7" ht="15.75" customHeight="1" x14ac:dyDescent="0.55000000000000004">
      <c r="B116" s="26"/>
      <c r="C116" s="27"/>
      <c r="D116" s="27"/>
      <c r="E116" s="28"/>
      <c r="F116" s="41">
        <f>SUMIF(ENTRADAS!D116:D409,B116,ENTRADAS!H116:H409)</f>
        <v>0</v>
      </c>
      <c r="G116" s="23"/>
    </row>
    <row r="117" spans="2:7" ht="15.75" customHeight="1" x14ac:dyDescent="0.55000000000000004">
      <c r="B117" s="26"/>
      <c r="C117" s="27"/>
      <c r="D117" s="27"/>
      <c r="E117" s="28"/>
      <c r="F117" s="41">
        <f>SUMIF(ENTRADAS!D117:D410,B117,ENTRADAS!H117:H410)</f>
        <v>0</v>
      </c>
      <c r="G117" s="23"/>
    </row>
    <row r="118" spans="2:7" ht="15.75" customHeight="1" x14ac:dyDescent="0.55000000000000004">
      <c r="B118" s="26"/>
      <c r="C118" s="27"/>
      <c r="D118" s="27"/>
      <c r="E118" s="28"/>
      <c r="F118" s="41">
        <f>SUMIF(ENTRADAS!D118:D411,B118,ENTRADAS!H118:H411)</f>
        <v>0</v>
      </c>
      <c r="G118" s="23"/>
    </row>
    <row r="119" spans="2:7" ht="15.75" customHeight="1" x14ac:dyDescent="0.55000000000000004">
      <c r="B119" s="26"/>
      <c r="C119" s="27"/>
      <c r="D119" s="27"/>
      <c r="E119" s="28"/>
      <c r="F119" s="41">
        <f>SUMIF(ENTRADAS!D119:D412,B119,ENTRADAS!H119:H412)</f>
        <v>0</v>
      </c>
      <c r="G119" s="23"/>
    </row>
    <row r="120" spans="2:7" ht="15.75" customHeight="1" x14ac:dyDescent="0.55000000000000004">
      <c r="B120" s="26"/>
      <c r="C120" s="27"/>
      <c r="D120" s="27"/>
      <c r="E120" s="28"/>
      <c r="F120" s="41">
        <f>SUMIF(ENTRADAS!D120:D413,B120,ENTRADAS!H120:H413)</f>
        <v>0</v>
      </c>
      <c r="G120" s="23"/>
    </row>
    <row r="121" spans="2:7" ht="15.75" customHeight="1" x14ac:dyDescent="0.55000000000000004">
      <c r="B121" s="26"/>
      <c r="C121" s="27"/>
      <c r="D121" s="27"/>
      <c r="E121" s="28"/>
      <c r="F121" s="41">
        <f>SUMIF(ENTRADAS!D121:D414,B121,ENTRADAS!H121:H414)</f>
        <v>0</v>
      </c>
      <c r="G121" s="23"/>
    </row>
    <row r="122" spans="2:7" ht="15.75" customHeight="1" x14ac:dyDescent="0.55000000000000004">
      <c r="B122" s="26"/>
      <c r="C122" s="27"/>
      <c r="D122" s="27"/>
      <c r="E122" s="28"/>
      <c r="F122" s="41">
        <f>SUMIF(ENTRADAS!D122:D415,B122,ENTRADAS!H122:H415)</f>
        <v>0</v>
      </c>
      <c r="G122" s="23"/>
    </row>
    <row r="123" spans="2:7" ht="15.75" customHeight="1" x14ac:dyDescent="0.55000000000000004">
      <c r="B123" s="26"/>
      <c r="C123" s="27"/>
      <c r="D123" s="27"/>
      <c r="E123" s="28"/>
      <c r="F123" s="41">
        <f>SUMIF(ENTRADAS!D123:D416,B123,ENTRADAS!H123:H416)</f>
        <v>0</v>
      </c>
      <c r="G123" s="23"/>
    </row>
    <row r="124" spans="2:7" ht="15.75" customHeight="1" x14ac:dyDescent="0.55000000000000004">
      <c r="B124" s="26"/>
      <c r="C124" s="27"/>
      <c r="D124" s="27"/>
      <c r="E124" s="28"/>
      <c r="F124" s="41">
        <f>SUMIF(ENTRADAS!D124:D417,B124,ENTRADAS!H124:H417)</f>
        <v>0</v>
      </c>
      <c r="G124" s="23"/>
    </row>
    <row r="125" spans="2:7" ht="15.75" customHeight="1" x14ac:dyDescent="0.55000000000000004">
      <c r="B125" s="26"/>
      <c r="C125" s="27"/>
      <c r="D125" s="27"/>
      <c r="E125" s="28"/>
      <c r="F125" s="41">
        <f>SUMIF(ENTRADAS!D125:D418,B125,ENTRADAS!H125:H418)</f>
        <v>0</v>
      </c>
      <c r="G125" s="23"/>
    </row>
    <row r="126" spans="2:7" ht="15.75" customHeight="1" x14ac:dyDescent="0.55000000000000004">
      <c r="B126" s="26"/>
      <c r="C126" s="27"/>
      <c r="D126" s="27"/>
      <c r="E126" s="28"/>
      <c r="F126" s="41">
        <f>SUMIF(ENTRADAS!D126:D419,B126,ENTRADAS!H126:H419)</f>
        <v>0</v>
      </c>
      <c r="G126" s="23"/>
    </row>
    <row r="127" spans="2:7" ht="15.75" customHeight="1" x14ac:dyDescent="0.55000000000000004">
      <c r="B127" s="26"/>
      <c r="C127" s="27"/>
      <c r="D127" s="27"/>
      <c r="E127" s="28"/>
      <c r="F127" s="41">
        <f>SUMIF(ENTRADAS!D127:D420,B127,ENTRADAS!H127:H420)</f>
        <v>0</v>
      </c>
      <c r="G127" s="23"/>
    </row>
    <row r="128" spans="2:7" ht="15.75" customHeight="1" x14ac:dyDescent="0.55000000000000004">
      <c r="B128" s="26"/>
      <c r="C128" s="27"/>
      <c r="D128" s="27"/>
      <c r="E128" s="28"/>
      <c r="F128" s="41">
        <f>SUMIF(ENTRADAS!D128:D421,B128,ENTRADAS!H128:H421)</f>
        <v>0</v>
      </c>
      <c r="G128" s="23"/>
    </row>
    <row r="129" spans="2:7" ht="15.75" customHeight="1" x14ac:dyDescent="0.55000000000000004">
      <c r="B129" s="26"/>
      <c r="C129" s="27"/>
      <c r="D129" s="27"/>
      <c r="E129" s="28"/>
      <c r="F129" s="41">
        <f>SUMIF(ENTRADAS!D129:D422,B129,ENTRADAS!H129:H422)</f>
        <v>0</v>
      </c>
      <c r="G129" s="23"/>
    </row>
    <row r="130" spans="2:7" ht="15.75" customHeight="1" x14ac:dyDescent="0.55000000000000004">
      <c r="B130" s="29"/>
      <c r="C130" s="30"/>
      <c r="D130" s="30"/>
      <c r="E130" s="31"/>
      <c r="F130" s="43">
        <f>SUMIF(ENTRADAS!D130:D423,B130,ENTRADAS!H130:H423)</f>
        <v>0</v>
      </c>
      <c r="G130" s="23"/>
    </row>
    <row r="131" spans="2:7" ht="15.75" customHeight="1" x14ac:dyDescent="0.45">
      <c r="F131" s="33"/>
    </row>
    <row r="132" spans="2:7" ht="15.75" customHeight="1" x14ac:dyDescent="0.45"/>
    <row r="133" spans="2:7" ht="15.75" customHeight="1" x14ac:dyDescent="0.45"/>
    <row r="134" spans="2:7" ht="15.75" customHeight="1" x14ac:dyDescent="0.45"/>
    <row r="135" spans="2:7" ht="15.75" customHeight="1" x14ac:dyDescent="0.45"/>
    <row r="136" spans="2:7" ht="15.75" customHeight="1" x14ac:dyDescent="0.45"/>
    <row r="137" spans="2:7" ht="15.75" customHeight="1" x14ac:dyDescent="0.45"/>
    <row r="138" spans="2:7" ht="15.75" customHeight="1" x14ac:dyDescent="0.45"/>
    <row r="139" spans="2:7" ht="15.75" customHeight="1" x14ac:dyDescent="0.45"/>
    <row r="140" spans="2:7" ht="15.75" customHeight="1" x14ac:dyDescent="0.45"/>
    <row r="141" spans="2:7" ht="15.75" customHeight="1" x14ac:dyDescent="0.45"/>
    <row r="142" spans="2:7" ht="15.75" customHeight="1" x14ac:dyDescent="0.45"/>
    <row r="143" spans="2:7" ht="15.75" customHeight="1" x14ac:dyDescent="0.45"/>
    <row r="144" spans="2:7" ht="15.75" customHeight="1" x14ac:dyDescent="0.45"/>
    <row r="145" ht="15.75" customHeight="1" x14ac:dyDescent="0.45"/>
    <row r="146" ht="15.75" customHeight="1" x14ac:dyDescent="0.45"/>
    <row r="147" ht="15.75" customHeight="1" x14ac:dyDescent="0.45"/>
    <row r="148" ht="15.75" customHeight="1" x14ac:dyDescent="0.45"/>
    <row r="149" ht="15.75" customHeight="1" x14ac:dyDescent="0.45"/>
    <row r="150" ht="15.75" customHeight="1" x14ac:dyDescent="0.45"/>
    <row r="151" ht="15.75" customHeight="1" x14ac:dyDescent="0.45"/>
    <row r="152" ht="15.75" customHeight="1" x14ac:dyDescent="0.45"/>
    <row r="153" ht="15.75" customHeight="1" x14ac:dyDescent="0.45"/>
    <row r="154" ht="15.75" customHeight="1" x14ac:dyDescent="0.45"/>
    <row r="155" ht="15.75" customHeight="1" x14ac:dyDescent="0.45"/>
    <row r="156" ht="15.75" customHeight="1" x14ac:dyDescent="0.45"/>
    <row r="157" ht="15.75" customHeight="1" x14ac:dyDescent="0.45"/>
    <row r="158" ht="15.75" customHeight="1" x14ac:dyDescent="0.45"/>
    <row r="159" ht="15.75" customHeight="1" x14ac:dyDescent="0.45"/>
    <row r="160" ht="15.75" customHeight="1" x14ac:dyDescent="0.45"/>
    <row r="161" ht="15.75" customHeight="1" x14ac:dyDescent="0.45"/>
    <row r="162" ht="15.75" customHeight="1" x14ac:dyDescent="0.45"/>
    <row r="163" ht="15.75" customHeight="1" x14ac:dyDescent="0.45"/>
    <row r="164" ht="15.75" customHeight="1" x14ac:dyDescent="0.45"/>
    <row r="165" ht="15.75" customHeight="1" x14ac:dyDescent="0.45"/>
    <row r="166" ht="15.75" customHeight="1" x14ac:dyDescent="0.45"/>
    <row r="167" ht="15.75" customHeight="1" x14ac:dyDescent="0.45"/>
    <row r="168" ht="15.75" customHeight="1" x14ac:dyDescent="0.45"/>
    <row r="169" ht="15.75" customHeight="1" x14ac:dyDescent="0.45"/>
    <row r="170" ht="15.75" customHeight="1" x14ac:dyDescent="0.45"/>
    <row r="171" ht="15.75" customHeight="1" x14ac:dyDescent="0.45"/>
    <row r="172" ht="15.75" customHeight="1" x14ac:dyDescent="0.45"/>
    <row r="173" ht="15.75" customHeight="1" x14ac:dyDescent="0.45"/>
    <row r="174" ht="15.75" customHeight="1" x14ac:dyDescent="0.45"/>
    <row r="175" ht="15.75" customHeight="1" x14ac:dyDescent="0.45"/>
    <row r="176" ht="15.75" customHeight="1" x14ac:dyDescent="0.45"/>
    <row r="177" ht="15.75" customHeight="1" x14ac:dyDescent="0.45"/>
    <row r="178" ht="15.75" customHeight="1" x14ac:dyDescent="0.45"/>
    <row r="179" ht="15.75" customHeight="1" x14ac:dyDescent="0.45"/>
    <row r="180" ht="15.75" customHeight="1" x14ac:dyDescent="0.45"/>
    <row r="181" ht="15.75" customHeight="1" x14ac:dyDescent="0.45"/>
    <row r="182" ht="15.75" customHeight="1" x14ac:dyDescent="0.45"/>
    <row r="183" ht="15.75" customHeight="1" x14ac:dyDescent="0.45"/>
    <row r="184" ht="15.75" customHeight="1" x14ac:dyDescent="0.45"/>
    <row r="185" ht="15.75" customHeight="1" x14ac:dyDescent="0.45"/>
    <row r="186" ht="15.75" customHeight="1" x14ac:dyDescent="0.45"/>
    <row r="187" ht="15.75" customHeight="1" x14ac:dyDescent="0.45"/>
    <row r="188" ht="15.75" customHeight="1" x14ac:dyDescent="0.45"/>
    <row r="189" ht="15.75" customHeight="1" x14ac:dyDescent="0.45"/>
    <row r="190" ht="15.75" customHeight="1" x14ac:dyDescent="0.45"/>
    <row r="191" ht="15.75" customHeight="1" x14ac:dyDescent="0.45"/>
    <row r="192" ht="15.75" customHeight="1" x14ac:dyDescent="0.45"/>
    <row r="193" ht="15.75" customHeight="1" x14ac:dyDescent="0.45"/>
    <row r="194" ht="15.75" customHeight="1" x14ac:dyDescent="0.45"/>
    <row r="195" ht="15.75" customHeight="1" x14ac:dyDescent="0.45"/>
    <row r="196" ht="15.75" customHeight="1" x14ac:dyDescent="0.45"/>
    <row r="197" ht="15.75" customHeight="1" x14ac:dyDescent="0.45"/>
    <row r="198" ht="15.75" customHeight="1" x14ac:dyDescent="0.45"/>
    <row r="199" ht="15.75" customHeight="1" x14ac:dyDescent="0.45"/>
    <row r="200" ht="15.75" customHeight="1" x14ac:dyDescent="0.45"/>
    <row r="201" ht="15.75" customHeight="1" x14ac:dyDescent="0.45"/>
    <row r="202" ht="15.75" customHeight="1" x14ac:dyDescent="0.45"/>
    <row r="203" ht="15.75" customHeight="1" x14ac:dyDescent="0.45"/>
    <row r="204" ht="15.75" customHeight="1" x14ac:dyDescent="0.45"/>
    <row r="205" ht="15.75" customHeight="1" x14ac:dyDescent="0.45"/>
    <row r="206" ht="15.75" customHeight="1" x14ac:dyDescent="0.45"/>
    <row r="207" ht="15.75" customHeight="1" x14ac:dyDescent="0.45"/>
    <row r="208" ht="15.75" customHeight="1" x14ac:dyDescent="0.45"/>
    <row r="209" ht="15.75" customHeight="1" x14ac:dyDescent="0.45"/>
    <row r="210" ht="15.75" customHeight="1" x14ac:dyDescent="0.45"/>
    <row r="211" ht="15.75" customHeight="1" x14ac:dyDescent="0.45"/>
    <row r="212" ht="15.75" customHeight="1" x14ac:dyDescent="0.45"/>
    <row r="213" ht="15.75" customHeight="1" x14ac:dyDescent="0.45"/>
    <row r="214" ht="15.75" customHeight="1" x14ac:dyDescent="0.45"/>
    <row r="215" ht="15.75" customHeight="1" x14ac:dyDescent="0.45"/>
    <row r="216" ht="15.75" customHeight="1" x14ac:dyDescent="0.45"/>
    <row r="217" ht="15.75" customHeight="1" x14ac:dyDescent="0.45"/>
    <row r="218" ht="15.75" customHeight="1" x14ac:dyDescent="0.45"/>
    <row r="219" ht="15.75" customHeight="1" x14ac:dyDescent="0.45"/>
    <row r="220" ht="15.75" customHeight="1" x14ac:dyDescent="0.45"/>
    <row r="221" ht="15.75" customHeight="1" x14ac:dyDescent="0.45"/>
    <row r="222" ht="15.75" customHeight="1" x14ac:dyDescent="0.45"/>
    <row r="223" ht="15.75" customHeight="1" x14ac:dyDescent="0.45"/>
    <row r="224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conditionalFormatting sqref="D12">
    <cfRule type="notContainsBlanks" dxfId="6" priority="1">
      <formula>LEN(TRIM(D12))&gt;0</formula>
    </cfRule>
  </conditionalFormatting>
  <hyperlinks>
    <hyperlink ref="G1" location="'Instruções'!A1" display="Dúvidas?" xr:uid="{00000000-0004-0000-0300-000000000000}"/>
    <hyperlink ref="D7" r:id="rId1" xr:uid="{00000000-0004-0000-0300-000002000000}"/>
  </hyperlink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000"/>
  <sheetViews>
    <sheetView showGridLines="0" workbookViewId="0">
      <selection activeCell="B7" sqref="B7"/>
    </sheetView>
  </sheetViews>
  <sheetFormatPr defaultColWidth="14.3984375" defaultRowHeight="15" customHeight="1" x14ac:dyDescent="0.45"/>
  <cols>
    <col min="1" max="1" width="14.3984375" customWidth="1"/>
    <col min="2" max="2" width="18" customWidth="1"/>
    <col min="3" max="3" width="21.53125" customWidth="1"/>
    <col min="4" max="4" width="28.53125" customWidth="1"/>
    <col min="5" max="6" width="22.86328125" customWidth="1"/>
    <col min="7" max="8" width="24.3984375" customWidth="1"/>
    <col min="9" max="9" width="16.265625" customWidth="1"/>
    <col min="10" max="27" width="8.73046875" customWidth="1"/>
  </cols>
  <sheetData>
    <row r="1" spans="1:27" ht="48.75" customHeight="1" x14ac:dyDescent="0.45">
      <c r="A1" s="4"/>
      <c r="B1" s="5" t="s">
        <v>24</v>
      </c>
      <c r="D1" s="1"/>
      <c r="E1" s="1"/>
      <c r="F1" s="1"/>
      <c r="G1" s="1"/>
      <c r="H1" s="1"/>
      <c r="J1" s="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customFormat="1" ht="9.4" customHeight="1" x14ac:dyDescent="0.45">
      <c r="B2" s="129"/>
      <c r="C2" s="129"/>
      <c r="D2" s="129"/>
      <c r="E2" s="129"/>
      <c r="F2" s="129"/>
      <c r="G2" s="129"/>
      <c r="H2" s="129"/>
    </row>
    <row r="4" spans="1:27" ht="15" customHeight="1" x14ac:dyDescent="0.55000000000000004">
      <c r="B4" s="10"/>
      <c r="C4" s="11"/>
      <c r="D4" s="11"/>
      <c r="E4" s="11"/>
      <c r="F4" s="11"/>
      <c r="G4" s="11"/>
      <c r="H4" s="11"/>
    </row>
    <row r="5" spans="1:27" ht="15" customHeight="1" x14ac:dyDescent="0.55000000000000004">
      <c r="B5" s="10"/>
      <c r="C5" s="11"/>
      <c r="D5" s="11"/>
      <c r="E5" s="11"/>
      <c r="F5" s="11"/>
      <c r="G5" s="11"/>
      <c r="H5" s="11"/>
    </row>
    <row r="6" spans="1:27" ht="35.25" customHeight="1" x14ac:dyDescent="0.45">
      <c r="B6" s="141" t="s">
        <v>25</v>
      </c>
      <c r="C6" s="141" t="s">
        <v>26</v>
      </c>
      <c r="D6" s="141" t="s">
        <v>27</v>
      </c>
      <c r="E6" s="141" t="s">
        <v>28</v>
      </c>
      <c r="F6" s="141" t="s">
        <v>29</v>
      </c>
      <c r="G6" s="141" t="s">
        <v>30</v>
      </c>
      <c r="H6" s="141" t="s">
        <v>31</v>
      </c>
    </row>
    <row r="7" spans="1:27" ht="19.5" customHeight="1" x14ac:dyDescent="0.45">
      <c r="B7" s="44">
        <v>45659</v>
      </c>
      <c r="C7" s="148" t="s">
        <v>63</v>
      </c>
      <c r="D7" s="46" t="s">
        <v>23</v>
      </c>
      <c r="E7" s="47">
        <v>50</v>
      </c>
      <c r="F7" s="48">
        <v>8</v>
      </c>
      <c r="G7" s="49">
        <v>20</v>
      </c>
      <c r="H7" s="50">
        <f t="shared" ref="H7:H301" si="0">F7*E7</f>
        <v>400</v>
      </c>
    </row>
    <row r="8" spans="1:27" x14ac:dyDescent="0.45">
      <c r="B8" s="51">
        <v>45719</v>
      </c>
      <c r="C8" s="149" t="s">
        <v>69</v>
      </c>
      <c r="D8" s="52" t="s">
        <v>68</v>
      </c>
      <c r="E8" s="53">
        <v>50</v>
      </c>
      <c r="F8" s="48">
        <v>21</v>
      </c>
      <c r="G8" s="49">
        <v>48</v>
      </c>
      <c r="H8" s="54">
        <f>F8*E8</f>
        <v>1050</v>
      </c>
    </row>
    <row r="9" spans="1:27" x14ac:dyDescent="0.45">
      <c r="B9" s="55"/>
      <c r="C9" s="52"/>
      <c r="D9" s="56"/>
      <c r="E9" s="57"/>
      <c r="F9" s="48"/>
      <c r="G9" s="58"/>
      <c r="H9" s="54">
        <f t="shared" si="0"/>
        <v>0</v>
      </c>
    </row>
    <row r="10" spans="1:27" x14ac:dyDescent="0.45">
      <c r="B10" s="55"/>
      <c r="C10" s="52"/>
      <c r="D10" s="56"/>
      <c r="E10" s="57"/>
      <c r="F10" s="48"/>
      <c r="G10" s="49"/>
      <c r="H10" s="54">
        <f t="shared" si="0"/>
        <v>0</v>
      </c>
    </row>
    <row r="11" spans="1:27" x14ac:dyDescent="0.45">
      <c r="B11" s="55"/>
      <c r="C11" s="56"/>
      <c r="D11" s="56"/>
      <c r="E11" s="57"/>
      <c r="F11" s="59"/>
      <c r="G11" s="58"/>
      <c r="H11" s="54">
        <f t="shared" si="0"/>
        <v>0</v>
      </c>
    </row>
    <row r="12" spans="1:27" x14ac:dyDescent="0.45">
      <c r="B12" s="55"/>
      <c r="C12" s="56"/>
      <c r="D12" s="56"/>
      <c r="E12" s="57"/>
      <c r="F12" s="59"/>
      <c r="G12" s="58"/>
      <c r="H12" s="54">
        <f t="shared" si="0"/>
        <v>0</v>
      </c>
    </row>
    <row r="13" spans="1:27" x14ac:dyDescent="0.45">
      <c r="B13" s="55"/>
      <c r="C13" s="56"/>
      <c r="D13" s="56"/>
      <c r="E13" s="57"/>
      <c r="F13" s="59"/>
      <c r="G13" s="58"/>
      <c r="H13" s="54">
        <f t="shared" si="0"/>
        <v>0</v>
      </c>
    </row>
    <row r="14" spans="1:27" x14ac:dyDescent="0.45">
      <c r="B14" s="55"/>
      <c r="C14" s="56"/>
      <c r="D14" s="56"/>
      <c r="E14" s="57"/>
      <c r="F14" s="59"/>
      <c r="G14" s="58"/>
      <c r="H14" s="54">
        <f t="shared" si="0"/>
        <v>0</v>
      </c>
    </row>
    <row r="15" spans="1:27" x14ac:dyDescent="0.45">
      <c r="B15" s="55"/>
      <c r="C15" s="56"/>
      <c r="D15" s="56"/>
      <c r="E15" s="57"/>
      <c r="F15" s="59"/>
      <c r="G15" s="58"/>
      <c r="H15" s="54">
        <f t="shared" si="0"/>
        <v>0</v>
      </c>
    </row>
    <row r="16" spans="1:27" x14ac:dyDescent="0.45">
      <c r="B16" s="55"/>
      <c r="C16" s="56"/>
      <c r="D16" s="56"/>
      <c r="E16" s="57"/>
      <c r="F16" s="59"/>
      <c r="G16" s="58"/>
      <c r="H16" s="54">
        <f t="shared" si="0"/>
        <v>0</v>
      </c>
    </row>
    <row r="17" spans="2:8" x14ac:dyDescent="0.45">
      <c r="B17" s="55"/>
      <c r="C17" s="56"/>
      <c r="D17" s="56"/>
      <c r="E17" s="57"/>
      <c r="F17" s="59"/>
      <c r="G17" s="58"/>
      <c r="H17" s="54">
        <f t="shared" si="0"/>
        <v>0</v>
      </c>
    </row>
    <row r="18" spans="2:8" x14ac:dyDescent="0.45">
      <c r="B18" s="55"/>
      <c r="C18" s="56"/>
      <c r="D18" s="56"/>
      <c r="E18" s="57"/>
      <c r="F18" s="59"/>
      <c r="G18" s="58"/>
      <c r="H18" s="54">
        <f t="shared" si="0"/>
        <v>0</v>
      </c>
    </row>
    <row r="19" spans="2:8" x14ac:dyDescent="0.45">
      <c r="B19" s="55"/>
      <c r="C19" s="56"/>
      <c r="D19" s="56"/>
      <c r="E19" s="57"/>
      <c r="F19" s="59"/>
      <c r="G19" s="58"/>
      <c r="H19" s="54">
        <f t="shared" si="0"/>
        <v>0</v>
      </c>
    </row>
    <row r="20" spans="2:8" x14ac:dyDescent="0.45">
      <c r="B20" s="55"/>
      <c r="C20" s="56"/>
      <c r="D20" s="56"/>
      <c r="E20" s="57"/>
      <c r="F20" s="59"/>
      <c r="G20" s="58"/>
      <c r="H20" s="54">
        <f t="shared" si="0"/>
        <v>0</v>
      </c>
    </row>
    <row r="21" spans="2:8" ht="15.75" customHeight="1" x14ac:dyDescent="0.45">
      <c r="B21" s="55"/>
      <c r="C21" s="56"/>
      <c r="D21" s="56"/>
      <c r="E21" s="57"/>
      <c r="F21" s="59"/>
      <c r="G21" s="58"/>
      <c r="H21" s="54">
        <f t="shared" si="0"/>
        <v>0</v>
      </c>
    </row>
    <row r="22" spans="2:8" ht="15.75" customHeight="1" x14ac:dyDescent="0.45">
      <c r="B22" s="55"/>
      <c r="C22" s="56"/>
      <c r="D22" s="56"/>
      <c r="E22" s="57"/>
      <c r="F22" s="59"/>
      <c r="G22" s="58"/>
      <c r="H22" s="54">
        <f t="shared" si="0"/>
        <v>0</v>
      </c>
    </row>
    <row r="23" spans="2:8" ht="15.75" customHeight="1" x14ac:dyDescent="0.45">
      <c r="B23" s="55"/>
      <c r="C23" s="56"/>
      <c r="D23" s="56"/>
      <c r="E23" s="57"/>
      <c r="F23" s="59"/>
      <c r="G23" s="58"/>
      <c r="H23" s="54">
        <f t="shared" si="0"/>
        <v>0</v>
      </c>
    </row>
    <row r="24" spans="2:8" ht="15.75" customHeight="1" x14ac:dyDescent="0.45">
      <c r="B24" s="55"/>
      <c r="C24" s="56"/>
      <c r="D24" s="56"/>
      <c r="E24" s="57"/>
      <c r="F24" s="59"/>
      <c r="G24" s="58"/>
      <c r="H24" s="54">
        <f t="shared" si="0"/>
        <v>0</v>
      </c>
    </row>
    <row r="25" spans="2:8" ht="15.75" customHeight="1" x14ac:dyDescent="0.45">
      <c r="B25" s="55"/>
      <c r="C25" s="56"/>
      <c r="D25" s="56"/>
      <c r="E25" s="57"/>
      <c r="F25" s="59"/>
      <c r="G25" s="58"/>
      <c r="H25" s="54">
        <f t="shared" si="0"/>
        <v>0</v>
      </c>
    </row>
    <row r="26" spans="2:8" ht="15.75" customHeight="1" x14ac:dyDescent="0.55000000000000004">
      <c r="B26" s="60"/>
      <c r="C26" s="61"/>
      <c r="D26" s="61"/>
      <c r="E26" s="62"/>
      <c r="F26" s="59"/>
      <c r="G26" s="58"/>
      <c r="H26" s="54">
        <f t="shared" si="0"/>
        <v>0</v>
      </c>
    </row>
    <row r="27" spans="2:8" ht="15.75" customHeight="1" x14ac:dyDescent="0.45">
      <c r="B27" s="55"/>
      <c r="C27" s="56"/>
      <c r="D27" s="56"/>
      <c r="E27" s="57"/>
      <c r="F27" s="59"/>
      <c r="G27" s="58"/>
      <c r="H27" s="54">
        <f t="shared" si="0"/>
        <v>0</v>
      </c>
    </row>
    <row r="28" spans="2:8" ht="15.75" customHeight="1" x14ac:dyDescent="0.45">
      <c r="B28" s="55"/>
      <c r="C28" s="56"/>
      <c r="D28" s="56"/>
      <c r="E28" s="57"/>
      <c r="F28" s="59"/>
      <c r="G28" s="58"/>
      <c r="H28" s="54">
        <f t="shared" si="0"/>
        <v>0</v>
      </c>
    </row>
    <row r="29" spans="2:8" ht="15.75" customHeight="1" x14ac:dyDescent="0.45">
      <c r="B29" s="55"/>
      <c r="C29" s="56"/>
      <c r="D29" s="56"/>
      <c r="E29" s="57"/>
      <c r="F29" s="59"/>
      <c r="G29" s="58"/>
      <c r="H29" s="54">
        <f t="shared" si="0"/>
        <v>0</v>
      </c>
    </row>
    <row r="30" spans="2:8" ht="15.75" customHeight="1" x14ac:dyDescent="0.45">
      <c r="B30" s="55"/>
      <c r="C30" s="56"/>
      <c r="D30" s="56"/>
      <c r="E30" s="57"/>
      <c r="F30" s="59"/>
      <c r="G30" s="58"/>
      <c r="H30" s="54">
        <f t="shared" si="0"/>
        <v>0</v>
      </c>
    </row>
    <row r="31" spans="2:8" ht="15.75" customHeight="1" x14ac:dyDescent="0.45">
      <c r="B31" s="55"/>
      <c r="C31" s="56"/>
      <c r="D31" s="56"/>
      <c r="E31" s="57"/>
      <c r="F31" s="59"/>
      <c r="G31" s="58"/>
      <c r="H31" s="54">
        <f t="shared" si="0"/>
        <v>0</v>
      </c>
    </row>
    <row r="32" spans="2:8" ht="15.75" customHeight="1" x14ac:dyDescent="0.45">
      <c r="B32" s="55"/>
      <c r="C32" s="56"/>
      <c r="D32" s="56"/>
      <c r="E32" s="57"/>
      <c r="F32" s="59"/>
      <c r="G32" s="58"/>
      <c r="H32" s="54">
        <f t="shared" si="0"/>
        <v>0</v>
      </c>
    </row>
    <row r="33" spans="2:8" ht="15.75" customHeight="1" x14ac:dyDescent="0.45">
      <c r="B33" s="55"/>
      <c r="C33" s="56"/>
      <c r="D33" s="56"/>
      <c r="E33" s="57"/>
      <c r="F33" s="59"/>
      <c r="G33" s="58"/>
      <c r="H33" s="54">
        <f t="shared" si="0"/>
        <v>0</v>
      </c>
    </row>
    <row r="34" spans="2:8" ht="15.75" customHeight="1" x14ac:dyDescent="0.45">
      <c r="B34" s="55"/>
      <c r="C34" s="56"/>
      <c r="D34" s="56"/>
      <c r="E34" s="57"/>
      <c r="F34" s="59"/>
      <c r="G34" s="58"/>
      <c r="H34" s="54">
        <f t="shared" si="0"/>
        <v>0</v>
      </c>
    </row>
    <row r="35" spans="2:8" ht="15.75" customHeight="1" x14ac:dyDescent="0.45">
      <c r="B35" s="55"/>
      <c r="C35" s="56"/>
      <c r="D35" s="56"/>
      <c r="E35" s="57"/>
      <c r="F35" s="59"/>
      <c r="G35" s="58"/>
      <c r="H35" s="54">
        <f t="shared" si="0"/>
        <v>0</v>
      </c>
    </row>
    <row r="36" spans="2:8" ht="15.75" customHeight="1" x14ac:dyDescent="0.45">
      <c r="B36" s="55"/>
      <c r="C36" s="56"/>
      <c r="D36" s="56"/>
      <c r="E36" s="57"/>
      <c r="F36" s="59"/>
      <c r="G36" s="58"/>
      <c r="H36" s="54">
        <f t="shared" si="0"/>
        <v>0</v>
      </c>
    </row>
    <row r="37" spans="2:8" ht="15.75" customHeight="1" x14ac:dyDescent="0.45">
      <c r="B37" s="55"/>
      <c r="C37" s="56"/>
      <c r="D37" s="56"/>
      <c r="E37" s="57"/>
      <c r="F37" s="59"/>
      <c r="G37" s="58"/>
      <c r="H37" s="54">
        <f t="shared" si="0"/>
        <v>0</v>
      </c>
    </row>
    <row r="38" spans="2:8" ht="15.75" customHeight="1" x14ac:dyDescent="0.45">
      <c r="B38" s="55"/>
      <c r="C38" s="56"/>
      <c r="D38" s="56"/>
      <c r="E38" s="57"/>
      <c r="F38" s="59"/>
      <c r="G38" s="58"/>
      <c r="H38" s="54">
        <f t="shared" si="0"/>
        <v>0</v>
      </c>
    </row>
    <row r="39" spans="2:8" ht="15.75" customHeight="1" x14ac:dyDescent="0.45">
      <c r="B39" s="55"/>
      <c r="C39" s="56"/>
      <c r="D39" s="56"/>
      <c r="E39" s="57"/>
      <c r="F39" s="59"/>
      <c r="G39" s="58"/>
      <c r="H39" s="54">
        <f t="shared" si="0"/>
        <v>0</v>
      </c>
    </row>
    <row r="40" spans="2:8" ht="15.75" customHeight="1" x14ac:dyDescent="0.45">
      <c r="B40" s="55"/>
      <c r="C40" s="56"/>
      <c r="D40" s="56"/>
      <c r="E40" s="57"/>
      <c r="F40" s="59"/>
      <c r="G40" s="58"/>
      <c r="H40" s="54">
        <f t="shared" si="0"/>
        <v>0</v>
      </c>
    </row>
    <row r="41" spans="2:8" ht="15.75" customHeight="1" x14ac:dyDescent="0.45">
      <c r="B41" s="55"/>
      <c r="C41" s="56"/>
      <c r="D41" s="56"/>
      <c r="E41" s="57"/>
      <c r="F41" s="59"/>
      <c r="G41" s="58"/>
      <c r="H41" s="54">
        <f t="shared" si="0"/>
        <v>0</v>
      </c>
    </row>
    <row r="42" spans="2:8" ht="15.75" customHeight="1" x14ac:dyDescent="0.45">
      <c r="B42" s="55"/>
      <c r="C42" s="56"/>
      <c r="D42" s="56"/>
      <c r="E42" s="57"/>
      <c r="F42" s="59"/>
      <c r="G42" s="58"/>
      <c r="H42" s="54">
        <f t="shared" si="0"/>
        <v>0</v>
      </c>
    </row>
    <row r="43" spans="2:8" ht="15.75" customHeight="1" x14ac:dyDescent="0.45">
      <c r="B43" s="55"/>
      <c r="C43" s="56"/>
      <c r="D43" s="56"/>
      <c r="E43" s="57"/>
      <c r="F43" s="59"/>
      <c r="G43" s="58"/>
      <c r="H43" s="54">
        <f t="shared" si="0"/>
        <v>0</v>
      </c>
    </row>
    <row r="44" spans="2:8" ht="15.75" customHeight="1" x14ac:dyDescent="0.45">
      <c r="B44" s="55"/>
      <c r="C44" s="56"/>
      <c r="D44" s="56"/>
      <c r="E44" s="57"/>
      <c r="F44" s="59"/>
      <c r="G44" s="58"/>
      <c r="H44" s="54">
        <f t="shared" si="0"/>
        <v>0</v>
      </c>
    </row>
    <row r="45" spans="2:8" ht="15.75" customHeight="1" x14ac:dyDescent="0.45">
      <c r="B45" s="55"/>
      <c r="C45" s="56"/>
      <c r="D45" s="56"/>
      <c r="E45" s="57"/>
      <c r="F45" s="59"/>
      <c r="G45" s="58"/>
      <c r="H45" s="54">
        <f t="shared" si="0"/>
        <v>0</v>
      </c>
    </row>
    <row r="46" spans="2:8" ht="15.75" customHeight="1" x14ac:dyDescent="0.45">
      <c r="B46" s="55"/>
      <c r="C46" s="56"/>
      <c r="D46" s="56"/>
      <c r="E46" s="57"/>
      <c r="F46" s="59"/>
      <c r="G46" s="58"/>
      <c r="H46" s="54">
        <f t="shared" si="0"/>
        <v>0</v>
      </c>
    </row>
    <row r="47" spans="2:8" ht="15.75" customHeight="1" x14ac:dyDescent="0.45">
      <c r="B47" s="55"/>
      <c r="C47" s="56"/>
      <c r="D47" s="56"/>
      <c r="E47" s="57"/>
      <c r="F47" s="59"/>
      <c r="G47" s="58"/>
      <c r="H47" s="54">
        <f t="shared" si="0"/>
        <v>0</v>
      </c>
    </row>
    <row r="48" spans="2:8" ht="15.75" customHeight="1" x14ac:dyDescent="0.45">
      <c r="B48" s="55"/>
      <c r="C48" s="56"/>
      <c r="D48" s="56"/>
      <c r="E48" s="57"/>
      <c r="F48" s="59"/>
      <c r="G48" s="58"/>
      <c r="H48" s="54">
        <f t="shared" si="0"/>
        <v>0</v>
      </c>
    </row>
    <row r="49" spans="2:8" ht="15.75" customHeight="1" x14ac:dyDescent="0.45">
      <c r="B49" s="55"/>
      <c r="C49" s="56"/>
      <c r="D49" s="56"/>
      <c r="E49" s="57"/>
      <c r="F49" s="59"/>
      <c r="G49" s="58"/>
      <c r="H49" s="54">
        <f t="shared" si="0"/>
        <v>0</v>
      </c>
    </row>
    <row r="50" spans="2:8" ht="15.75" customHeight="1" x14ac:dyDescent="0.45">
      <c r="B50" s="55"/>
      <c r="C50" s="56"/>
      <c r="D50" s="56"/>
      <c r="E50" s="57"/>
      <c r="F50" s="59"/>
      <c r="G50" s="58"/>
      <c r="H50" s="54">
        <f t="shared" si="0"/>
        <v>0</v>
      </c>
    </row>
    <row r="51" spans="2:8" ht="15.75" customHeight="1" x14ac:dyDescent="0.45">
      <c r="B51" s="55"/>
      <c r="C51" s="56"/>
      <c r="D51" s="56"/>
      <c r="E51" s="57"/>
      <c r="F51" s="59"/>
      <c r="G51" s="58"/>
      <c r="H51" s="54">
        <f t="shared" si="0"/>
        <v>0</v>
      </c>
    </row>
    <row r="52" spans="2:8" ht="15.75" customHeight="1" x14ac:dyDescent="0.45">
      <c r="B52" s="55"/>
      <c r="C52" s="56"/>
      <c r="D52" s="56"/>
      <c r="E52" s="57"/>
      <c r="F52" s="59"/>
      <c r="G52" s="58"/>
      <c r="H52" s="54">
        <f t="shared" si="0"/>
        <v>0</v>
      </c>
    </row>
    <row r="53" spans="2:8" ht="15.75" customHeight="1" x14ac:dyDescent="0.45">
      <c r="B53" s="55"/>
      <c r="C53" s="56"/>
      <c r="D53" s="56"/>
      <c r="E53" s="57"/>
      <c r="F53" s="59"/>
      <c r="G53" s="58"/>
      <c r="H53" s="54">
        <f t="shared" si="0"/>
        <v>0</v>
      </c>
    </row>
    <row r="54" spans="2:8" ht="15.75" customHeight="1" x14ac:dyDescent="0.45">
      <c r="B54" s="55"/>
      <c r="C54" s="56"/>
      <c r="D54" s="56"/>
      <c r="E54" s="57"/>
      <c r="F54" s="59"/>
      <c r="G54" s="58"/>
      <c r="H54" s="54">
        <f t="shared" si="0"/>
        <v>0</v>
      </c>
    </row>
    <row r="55" spans="2:8" ht="15.75" customHeight="1" x14ac:dyDescent="0.45">
      <c r="B55" s="55"/>
      <c r="C55" s="56"/>
      <c r="D55" s="56"/>
      <c r="E55" s="57"/>
      <c r="F55" s="59"/>
      <c r="G55" s="58"/>
      <c r="H55" s="54">
        <f t="shared" si="0"/>
        <v>0</v>
      </c>
    </row>
    <row r="56" spans="2:8" ht="15.75" customHeight="1" x14ac:dyDescent="0.45">
      <c r="B56" s="55"/>
      <c r="C56" s="56"/>
      <c r="D56" s="56"/>
      <c r="E56" s="57"/>
      <c r="F56" s="59"/>
      <c r="G56" s="58"/>
      <c r="H56" s="54">
        <f t="shared" si="0"/>
        <v>0</v>
      </c>
    </row>
    <row r="57" spans="2:8" ht="15.75" customHeight="1" x14ac:dyDescent="0.45">
      <c r="B57" s="55"/>
      <c r="C57" s="56"/>
      <c r="D57" s="56"/>
      <c r="E57" s="57"/>
      <c r="F57" s="59"/>
      <c r="G57" s="58"/>
      <c r="H57" s="54">
        <f t="shared" si="0"/>
        <v>0</v>
      </c>
    </row>
    <row r="58" spans="2:8" ht="15.75" customHeight="1" x14ac:dyDescent="0.45">
      <c r="B58" s="55"/>
      <c r="C58" s="56"/>
      <c r="D58" s="56"/>
      <c r="E58" s="57"/>
      <c r="F58" s="59"/>
      <c r="G58" s="58"/>
      <c r="H58" s="54">
        <f t="shared" si="0"/>
        <v>0</v>
      </c>
    </row>
    <row r="59" spans="2:8" ht="15.75" customHeight="1" x14ac:dyDescent="0.55000000000000004">
      <c r="B59" s="60"/>
      <c r="C59" s="61"/>
      <c r="D59" s="61"/>
      <c r="E59" s="62"/>
      <c r="F59" s="59"/>
      <c r="G59" s="58"/>
      <c r="H59" s="54">
        <f t="shared" si="0"/>
        <v>0</v>
      </c>
    </row>
    <row r="60" spans="2:8" ht="15.75" customHeight="1" x14ac:dyDescent="0.55000000000000004">
      <c r="B60" s="60"/>
      <c r="C60" s="61"/>
      <c r="D60" s="61"/>
      <c r="E60" s="62"/>
      <c r="F60" s="59"/>
      <c r="G60" s="58"/>
      <c r="H60" s="54">
        <f t="shared" si="0"/>
        <v>0</v>
      </c>
    </row>
    <row r="61" spans="2:8" ht="15.75" customHeight="1" x14ac:dyDescent="0.55000000000000004">
      <c r="B61" s="60"/>
      <c r="C61" s="61"/>
      <c r="D61" s="61"/>
      <c r="E61" s="62"/>
      <c r="F61" s="59"/>
      <c r="G61" s="58"/>
      <c r="H61" s="54">
        <f t="shared" si="0"/>
        <v>0</v>
      </c>
    </row>
    <row r="62" spans="2:8" ht="15.75" customHeight="1" x14ac:dyDescent="0.55000000000000004">
      <c r="B62" s="60"/>
      <c r="C62" s="61"/>
      <c r="D62" s="61"/>
      <c r="E62" s="62"/>
      <c r="F62" s="59"/>
      <c r="G62" s="58"/>
      <c r="H62" s="54">
        <f t="shared" si="0"/>
        <v>0</v>
      </c>
    </row>
    <row r="63" spans="2:8" ht="15.75" customHeight="1" x14ac:dyDescent="0.55000000000000004">
      <c r="B63" s="60"/>
      <c r="C63" s="61"/>
      <c r="D63" s="61"/>
      <c r="E63" s="62"/>
      <c r="F63" s="59"/>
      <c r="G63" s="58"/>
      <c r="H63" s="54">
        <f t="shared" si="0"/>
        <v>0</v>
      </c>
    </row>
    <row r="64" spans="2:8" ht="15.75" customHeight="1" x14ac:dyDescent="0.55000000000000004">
      <c r="B64" s="60"/>
      <c r="C64" s="61"/>
      <c r="D64" s="61"/>
      <c r="E64" s="62"/>
      <c r="F64" s="59"/>
      <c r="G64" s="58"/>
      <c r="H64" s="54">
        <f t="shared" si="0"/>
        <v>0</v>
      </c>
    </row>
    <row r="65" spans="2:8" ht="15.75" customHeight="1" x14ac:dyDescent="0.55000000000000004">
      <c r="B65" s="60"/>
      <c r="C65" s="61"/>
      <c r="D65" s="61"/>
      <c r="E65" s="62"/>
      <c r="F65" s="59"/>
      <c r="G65" s="58"/>
      <c r="H65" s="54">
        <f t="shared" si="0"/>
        <v>0</v>
      </c>
    </row>
    <row r="66" spans="2:8" ht="15.75" customHeight="1" x14ac:dyDescent="0.55000000000000004">
      <c r="B66" s="60"/>
      <c r="C66" s="61"/>
      <c r="D66" s="61"/>
      <c r="E66" s="62"/>
      <c r="F66" s="59"/>
      <c r="G66" s="58"/>
      <c r="H66" s="54">
        <f t="shared" si="0"/>
        <v>0</v>
      </c>
    </row>
    <row r="67" spans="2:8" ht="15.75" customHeight="1" x14ac:dyDescent="0.55000000000000004">
      <c r="B67" s="60"/>
      <c r="C67" s="61"/>
      <c r="D67" s="61"/>
      <c r="E67" s="62"/>
      <c r="F67" s="59"/>
      <c r="G67" s="58"/>
      <c r="H67" s="54">
        <f t="shared" si="0"/>
        <v>0</v>
      </c>
    </row>
    <row r="68" spans="2:8" ht="15.75" customHeight="1" x14ac:dyDescent="0.55000000000000004">
      <c r="B68" s="60"/>
      <c r="C68" s="61"/>
      <c r="D68" s="61"/>
      <c r="E68" s="62"/>
      <c r="F68" s="59"/>
      <c r="G68" s="58"/>
      <c r="H68" s="54">
        <f t="shared" si="0"/>
        <v>0</v>
      </c>
    </row>
    <row r="69" spans="2:8" ht="15.75" customHeight="1" x14ac:dyDescent="0.55000000000000004">
      <c r="B69" s="60"/>
      <c r="C69" s="61"/>
      <c r="D69" s="61"/>
      <c r="E69" s="62"/>
      <c r="F69" s="59"/>
      <c r="G69" s="58"/>
      <c r="H69" s="54">
        <f t="shared" si="0"/>
        <v>0</v>
      </c>
    </row>
    <row r="70" spans="2:8" ht="15.75" customHeight="1" x14ac:dyDescent="0.55000000000000004">
      <c r="B70" s="60"/>
      <c r="C70" s="61"/>
      <c r="D70" s="61"/>
      <c r="E70" s="62"/>
      <c r="F70" s="59"/>
      <c r="G70" s="58"/>
      <c r="H70" s="54">
        <f t="shared" si="0"/>
        <v>0</v>
      </c>
    </row>
    <row r="71" spans="2:8" ht="15.75" customHeight="1" x14ac:dyDescent="0.55000000000000004">
      <c r="B71" s="60"/>
      <c r="C71" s="61"/>
      <c r="D71" s="61"/>
      <c r="E71" s="62"/>
      <c r="F71" s="59"/>
      <c r="G71" s="58"/>
      <c r="H71" s="54">
        <f t="shared" si="0"/>
        <v>0</v>
      </c>
    </row>
    <row r="72" spans="2:8" ht="15.75" customHeight="1" x14ac:dyDescent="0.55000000000000004">
      <c r="B72" s="60"/>
      <c r="C72" s="61"/>
      <c r="D72" s="61"/>
      <c r="E72" s="62"/>
      <c r="F72" s="59"/>
      <c r="G72" s="58"/>
      <c r="H72" s="54">
        <f t="shared" si="0"/>
        <v>0</v>
      </c>
    </row>
    <row r="73" spans="2:8" ht="15.75" customHeight="1" x14ac:dyDescent="0.55000000000000004">
      <c r="B73" s="60"/>
      <c r="C73" s="61"/>
      <c r="D73" s="61"/>
      <c r="E73" s="62"/>
      <c r="F73" s="59"/>
      <c r="G73" s="58"/>
      <c r="H73" s="54">
        <f t="shared" si="0"/>
        <v>0</v>
      </c>
    </row>
    <row r="74" spans="2:8" ht="15.75" customHeight="1" x14ac:dyDescent="0.55000000000000004">
      <c r="B74" s="60"/>
      <c r="C74" s="61"/>
      <c r="D74" s="61"/>
      <c r="E74" s="62"/>
      <c r="F74" s="59"/>
      <c r="G74" s="58"/>
      <c r="H74" s="54">
        <f t="shared" si="0"/>
        <v>0</v>
      </c>
    </row>
    <row r="75" spans="2:8" ht="15.75" customHeight="1" x14ac:dyDescent="0.55000000000000004">
      <c r="B75" s="60"/>
      <c r="C75" s="61"/>
      <c r="D75" s="61"/>
      <c r="E75" s="62"/>
      <c r="F75" s="59"/>
      <c r="G75" s="58"/>
      <c r="H75" s="54">
        <f t="shared" si="0"/>
        <v>0</v>
      </c>
    </row>
    <row r="76" spans="2:8" ht="15.75" customHeight="1" x14ac:dyDescent="0.55000000000000004">
      <c r="B76" s="60"/>
      <c r="C76" s="61"/>
      <c r="D76" s="61"/>
      <c r="E76" s="62"/>
      <c r="F76" s="59"/>
      <c r="G76" s="58"/>
      <c r="H76" s="54">
        <f t="shared" si="0"/>
        <v>0</v>
      </c>
    </row>
    <row r="77" spans="2:8" ht="15.75" customHeight="1" x14ac:dyDescent="0.55000000000000004">
      <c r="B77" s="60"/>
      <c r="C77" s="61"/>
      <c r="D77" s="61"/>
      <c r="E77" s="62"/>
      <c r="F77" s="59"/>
      <c r="G77" s="58"/>
      <c r="H77" s="54">
        <f t="shared" si="0"/>
        <v>0</v>
      </c>
    </row>
    <row r="78" spans="2:8" ht="15.75" customHeight="1" x14ac:dyDescent="0.55000000000000004">
      <c r="B78" s="60"/>
      <c r="C78" s="61"/>
      <c r="D78" s="61"/>
      <c r="E78" s="62"/>
      <c r="F78" s="59"/>
      <c r="G78" s="58"/>
      <c r="H78" s="54">
        <f t="shared" si="0"/>
        <v>0</v>
      </c>
    </row>
    <row r="79" spans="2:8" ht="15.75" customHeight="1" x14ac:dyDescent="0.55000000000000004">
      <c r="B79" s="60"/>
      <c r="C79" s="61"/>
      <c r="D79" s="61"/>
      <c r="E79" s="62"/>
      <c r="F79" s="59"/>
      <c r="G79" s="58"/>
      <c r="H79" s="54">
        <f t="shared" si="0"/>
        <v>0</v>
      </c>
    </row>
    <row r="80" spans="2:8" ht="15.75" customHeight="1" x14ac:dyDescent="0.55000000000000004">
      <c r="B80" s="60"/>
      <c r="C80" s="61"/>
      <c r="D80" s="61"/>
      <c r="E80" s="62"/>
      <c r="F80" s="59"/>
      <c r="G80" s="58"/>
      <c r="H80" s="54">
        <f t="shared" si="0"/>
        <v>0</v>
      </c>
    </row>
    <row r="81" spans="2:8" ht="15.75" customHeight="1" x14ac:dyDescent="0.55000000000000004">
      <c r="B81" s="60"/>
      <c r="C81" s="61"/>
      <c r="D81" s="61"/>
      <c r="E81" s="62"/>
      <c r="F81" s="59"/>
      <c r="G81" s="58"/>
      <c r="H81" s="54">
        <f t="shared" si="0"/>
        <v>0</v>
      </c>
    </row>
    <row r="82" spans="2:8" ht="15.75" customHeight="1" x14ac:dyDescent="0.55000000000000004">
      <c r="B82" s="60"/>
      <c r="C82" s="61"/>
      <c r="D82" s="61"/>
      <c r="E82" s="62"/>
      <c r="F82" s="59"/>
      <c r="G82" s="58"/>
      <c r="H82" s="54">
        <f t="shared" si="0"/>
        <v>0</v>
      </c>
    </row>
    <row r="83" spans="2:8" ht="15.75" customHeight="1" x14ac:dyDescent="0.55000000000000004">
      <c r="B83" s="60"/>
      <c r="C83" s="61"/>
      <c r="D83" s="61"/>
      <c r="E83" s="62"/>
      <c r="F83" s="59"/>
      <c r="G83" s="58"/>
      <c r="H83" s="54">
        <f t="shared" si="0"/>
        <v>0</v>
      </c>
    </row>
    <row r="84" spans="2:8" ht="15.75" customHeight="1" x14ac:dyDescent="0.55000000000000004">
      <c r="B84" s="60"/>
      <c r="C84" s="61"/>
      <c r="D84" s="61"/>
      <c r="E84" s="62"/>
      <c r="F84" s="59"/>
      <c r="G84" s="58"/>
      <c r="H84" s="54">
        <f t="shared" si="0"/>
        <v>0</v>
      </c>
    </row>
    <row r="85" spans="2:8" ht="15.75" customHeight="1" x14ac:dyDescent="0.55000000000000004">
      <c r="B85" s="60"/>
      <c r="C85" s="61"/>
      <c r="D85" s="61"/>
      <c r="E85" s="62"/>
      <c r="F85" s="59"/>
      <c r="G85" s="58"/>
      <c r="H85" s="54">
        <f t="shared" si="0"/>
        <v>0</v>
      </c>
    </row>
    <row r="86" spans="2:8" ht="15.75" customHeight="1" x14ac:dyDescent="0.55000000000000004">
      <c r="B86" s="60"/>
      <c r="C86" s="61"/>
      <c r="D86" s="61"/>
      <c r="E86" s="62"/>
      <c r="F86" s="59"/>
      <c r="G86" s="58"/>
      <c r="H86" s="54">
        <f t="shared" si="0"/>
        <v>0</v>
      </c>
    </row>
    <row r="87" spans="2:8" ht="15.75" customHeight="1" x14ac:dyDescent="0.55000000000000004">
      <c r="B87" s="60"/>
      <c r="C87" s="61"/>
      <c r="D87" s="61"/>
      <c r="E87" s="62"/>
      <c r="F87" s="59"/>
      <c r="G87" s="58"/>
      <c r="H87" s="54">
        <f t="shared" si="0"/>
        <v>0</v>
      </c>
    </row>
    <row r="88" spans="2:8" ht="15.75" customHeight="1" x14ac:dyDescent="0.55000000000000004">
      <c r="B88" s="60"/>
      <c r="C88" s="61"/>
      <c r="D88" s="61"/>
      <c r="E88" s="62"/>
      <c r="F88" s="59"/>
      <c r="G88" s="58"/>
      <c r="H88" s="54">
        <f t="shared" si="0"/>
        <v>0</v>
      </c>
    </row>
    <row r="89" spans="2:8" ht="15.75" customHeight="1" x14ac:dyDescent="0.55000000000000004">
      <c r="B89" s="60"/>
      <c r="C89" s="61"/>
      <c r="D89" s="61"/>
      <c r="E89" s="62"/>
      <c r="F89" s="59"/>
      <c r="G89" s="58"/>
      <c r="H89" s="54">
        <f t="shared" si="0"/>
        <v>0</v>
      </c>
    </row>
    <row r="90" spans="2:8" ht="15.75" customHeight="1" x14ac:dyDescent="0.55000000000000004">
      <c r="B90" s="60"/>
      <c r="C90" s="61"/>
      <c r="D90" s="61"/>
      <c r="E90" s="62"/>
      <c r="F90" s="59"/>
      <c r="G90" s="58"/>
      <c r="H90" s="54">
        <f t="shared" si="0"/>
        <v>0</v>
      </c>
    </row>
    <row r="91" spans="2:8" ht="15.75" customHeight="1" x14ac:dyDescent="0.55000000000000004">
      <c r="B91" s="60"/>
      <c r="C91" s="61"/>
      <c r="D91" s="61"/>
      <c r="E91" s="62"/>
      <c r="F91" s="59"/>
      <c r="G91" s="58"/>
      <c r="H91" s="54">
        <f t="shared" si="0"/>
        <v>0</v>
      </c>
    </row>
    <row r="92" spans="2:8" ht="15.75" customHeight="1" x14ac:dyDescent="0.55000000000000004">
      <c r="B92" s="60"/>
      <c r="C92" s="61"/>
      <c r="D92" s="61"/>
      <c r="E92" s="62"/>
      <c r="F92" s="59"/>
      <c r="G92" s="58"/>
      <c r="H92" s="54">
        <f t="shared" si="0"/>
        <v>0</v>
      </c>
    </row>
    <row r="93" spans="2:8" ht="15.75" customHeight="1" x14ac:dyDescent="0.55000000000000004">
      <c r="B93" s="60"/>
      <c r="C93" s="61"/>
      <c r="D93" s="61"/>
      <c r="E93" s="62"/>
      <c r="F93" s="59"/>
      <c r="G93" s="58"/>
      <c r="H93" s="54">
        <f t="shared" si="0"/>
        <v>0</v>
      </c>
    </row>
    <row r="94" spans="2:8" ht="15.75" customHeight="1" x14ac:dyDescent="0.55000000000000004">
      <c r="B94" s="60"/>
      <c r="C94" s="61"/>
      <c r="D94" s="61"/>
      <c r="E94" s="62"/>
      <c r="F94" s="59"/>
      <c r="G94" s="58"/>
      <c r="H94" s="54">
        <f t="shared" si="0"/>
        <v>0</v>
      </c>
    </row>
    <row r="95" spans="2:8" ht="15.75" customHeight="1" x14ac:dyDescent="0.55000000000000004">
      <c r="B95" s="60"/>
      <c r="C95" s="61"/>
      <c r="D95" s="61"/>
      <c r="E95" s="62"/>
      <c r="F95" s="59"/>
      <c r="G95" s="58"/>
      <c r="H95" s="54">
        <f t="shared" si="0"/>
        <v>0</v>
      </c>
    </row>
    <row r="96" spans="2:8" ht="15.75" customHeight="1" x14ac:dyDescent="0.55000000000000004">
      <c r="B96" s="60"/>
      <c r="C96" s="61"/>
      <c r="D96" s="61"/>
      <c r="E96" s="62"/>
      <c r="F96" s="59"/>
      <c r="G96" s="58"/>
      <c r="H96" s="54">
        <f t="shared" si="0"/>
        <v>0</v>
      </c>
    </row>
    <row r="97" spans="2:8" ht="15.75" customHeight="1" x14ac:dyDescent="0.55000000000000004">
      <c r="B97" s="60"/>
      <c r="C97" s="61"/>
      <c r="D97" s="61"/>
      <c r="E97" s="62"/>
      <c r="F97" s="59"/>
      <c r="G97" s="58"/>
      <c r="H97" s="54">
        <f t="shared" si="0"/>
        <v>0</v>
      </c>
    </row>
    <row r="98" spans="2:8" ht="15.75" customHeight="1" x14ac:dyDescent="0.55000000000000004">
      <c r="B98" s="60"/>
      <c r="C98" s="61"/>
      <c r="D98" s="61"/>
      <c r="E98" s="62"/>
      <c r="F98" s="59"/>
      <c r="G98" s="58"/>
      <c r="H98" s="54">
        <f t="shared" si="0"/>
        <v>0</v>
      </c>
    </row>
    <row r="99" spans="2:8" ht="15.75" customHeight="1" x14ac:dyDescent="0.55000000000000004">
      <c r="B99" s="60"/>
      <c r="C99" s="61"/>
      <c r="D99" s="61"/>
      <c r="E99" s="62"/>
      <c r="F99" s="59"/>
      <c r="G99" s="58"/>
      <c r="H99" s="54">
        <f t="shared" si="0"/>
        <v>0</v>
      </c>
    </row>
    <row r="100" spans="2:8" ht="15.75" customHeight="1" x14ac:dyDescent="0.55000000000000004">
      <c r="B100" s="60"/>
      <c r="C100" s="61"/>
      <c r="D100" s="61"/>
      <c r="E100" s="62"/>
      <c r="F100" s="59"/>
      <c r="G100" s="58"/>
      <c r="H100" s="54">
        <f t="shared" si="0"/>
        <v>0</v>
      </c>
    </row>
    <row r="101" spans="2:8" ht="15.75" customHeight="1" x14ac:dyDescent="0.55000000000000004">
      <c r="B101" s="60"/>
      <c r="C101" s="61"/>
      <c r="D101" s="61"/>
      <c r="E101" s="62"/>
      <c r="F101" s="59"/>
      <c r="G101" s="58"/>
      <c r="H101" s="54">
        <f t="shared" si="0"/>
        <v>0</v>
      </c>
    </row>
    <row r="102" spans="2:8" ht="15.75" customHeight="1" x14ac:dyDescent="0.55000000000000004">
      <c r="B102" s="60"/>
      <c r="C102" s="61"/>
      <c r="D102" s="61"/>
      <c r="E102" s="62"/>
      <c r="F102" s="59"/>
      <c r="G102" s="58"/>
      <c r="H102" s="54">
        <f t="shared" si="0"/>
        <v>0</v>
      </c>
    </row>
    <row r="103" spans="2:8" ht="15.75" customHeight="1" x14ac:dyDescent="0.55000000000000004">
      <c r="B103" s="60"/>
      <c r="C103" s="61"/>
      <c r="D103" s="61"/>
      <c r="E103" s="62"/>
      <c r="F103" s="59"/>
      <c r="G103" s="58"/>
      <c r="H103" s="54">
        <f t="shared" si="0"/>
        <v>0</v>
      </c>
    </row>
    <row r="104" spans="2:8" ht="15.75" customHeight="1" x14ac:dyDescent="0.55000000000000004">
      <c r="B104" s="60"/>
      <c r="C104" s="61"/>
      <c r="D104" s="61"/>
      <c r="E104" s="62"/>
      <c r="F104" s="59"/>
      <c r="G104" s="58"/>
      <c r="H104" s="54">
        <f t="shared" si="0"/>
        <v>0</v>
      </c>
    </row>
    <row r="105" spans="2:8" ht="15.75" customHeight="1" x14ac:dyDescent="0.55000000000000004">
      <c r="B105" s="60"/>
      <c r="C105" s="61"/>
      <c r="D105" s="61"/>
      <c r="E105" s="62"/>
      <c r="F105" s="59"/>
      <c r="G105" s="58"/>
      <c r="H105" s="54">
        <f t="shared" si="0"/>
        <v>0</v>
      </c>
    </row>
    <row r="106" spans="2:8" ht="15.75" customHeight="1" x14ac:dyDescent="0.55000000000000004">
      <c r="B106" s="60"/>
      <c r="C106" s="61"/>
      <c r="D106" s="61"/>
      <c r="E106" s="62"/>
      <c r="F106" s="59"/>
      <c r="G106" s="58"/>
      <c r="H106" s="54">
        <f t="shared" si="0"/>
        <v>0</v>
      </c>
    </row>
    <row r="107" spans="2:8" ht="15.75" customHeight="1" x14ac:dyDescent="0.55000000000000004">
      <c r="B107" s="60"/>
      <c r="C107" s="61"/>
      <c r="D107" s="61"/>
      <c r="E107" s="62"/>
      <c r="F107" s="59"/>
      <c r="G107" s="58"/>
      <c r="H107" s="54">
        <f t="shared" si="0"/>
        <v>0</v>
      </c>
    </row>
    <row r="108" spans="2:8" ht="15.75" customHeight="1" x14ac:dyDescent="0.55000000000000004">
      <c r="B108" s="60"/>
      <c r="C108" s="61"/>
      <c r="D108" s="61"/>
      <c r="E108" s="62"/>
      <c r="F108" s="59"/>
      <c r="G108" s="58"/>
      <c r="H108" s="54">
        <f t="shared" si="0"/>
        <v>0</v>
      </c>
    </row>
    <row r="109" spans="2:8" ht="15.75" customHeight="1" x14ac:dyDescent="0.55000000000000004">
      <c r="B109" s="60"/>
      <c r="C109" s="61"/>
      <c r="D109" s="61"/>
      <c r="E109" s="62"/>
      <c r="F109" s="59"/>
      <c r="G109" s="58"/>
      <c r="H109" s="54">
        <f t="shared" si="0"/>
        <v>0</v>
      </c>
    </row>
    <row r="110" spans="2:8" ht="15.75" customHeight="1" x14ac:dyDescent="0.55000000000000004">
      <c r="B110" s="60"/>
      <c r="C110" s="61"/>
      <c r="D110" s="61"/>
      <c r="E110" s="62"/>
      <c r="F110" s="59"/>
      <c r="G110" s="58"/>
      <c r="H110" s="54">
        <f t="shared" si="0"/>
        <v>0</v>
      </c>
    </row>
    <row r="111" spans="2:8" ht="15.75" customHeight="1" x14ac:dyDescent="0.55000000000000004">
      <c r="B111" s="60"/>
      <c r="C111" s="61"/>
      <c r="D111" s="61"/>
      <c r="E111" s="62"/>
      <c r="F111" s="59"/>
      <c r="G111" s="58"/>
      <c r="H111" s="54">
        <f t="shared" si="0"/>
        <v>0</v>
      </c>
    </row>
    <row r="112" spans="2:8" ht="15.75" customHeight="1" x14ac:dyDescent="0.55000000000000004">
      <c r="B112" s="60"/>
      <c r="C112" s="61"/>
      <c r="D112" s="61"/>
      <c r="E112" s="62"/>
      <c r="F112" s="59"/>
      <c r="G112" s="58"/>
      <c r="H112" s="54">
        <f t="shared" si="0"/>
        <v>0</v>
      </c>
    </row>
    <row r="113" spans="2:8" ht="15.75" customHeight="1" x14ac:dyDescent="0.55000000000000004">
      <c r="B113" s="60"/>
      <c r="C113" s="61"/>
      <c r="D113" s="61"/>
      <c r="E113" s="62"/>
      <c r="F113" s="59"/>
      <c r="G113" s="58"/>
      <c r="H113" s="54">
        <f t="shared" si="0"/>
        <v>0</v>
      </c>
    </row>
    <row r="114" spans="2:8" ht="15.75" customHeight="1" x14ac:dyDescent="0.55000000000000004">
      <c r="B114" s="60"/>
      <c r="C114" s="61"/>
      <c r="D114" s="61"/>
      <c r="E114" s="62"/>
      <c r="F114" s="59"/>
      <c r="G114" s="58"/>
      <c r="H114" s="54">
        <f t="shared" si="0"/>
        <v>0</v>
      </c>
    </row>
    <row r="115" spans="2:8" ht="15.75" customHeight="1" x14ac:dyDescent="0.55000000000000004">
      <c r="B115" s="60"/>
      <c r="C115" s="61"/>
      <c r="D115" s="61"/>
      <c r="E115" s="62"/>
      <c r="F115" s="59"/>
      <c r="G115" s="58"/>
      <c r="H115" s="54">
        <f t="shared" si="0"/>
        <v>0</v>
      </c>
    </row>
    <row r="116" spans="2:8" ht="15.75" customHeight="1" x14ac:dyDescent="0.55000000000000004">
      <c r="B116" s="60"/>
      <c r="C116" s="61"/>
      <c r="D116" s="61"/>
      <c r="E116" s="62"/>
      <c r="F116" s="59"/>
      <c r="G116" s="58"/>
      <c r="H116" s="54">
        <f t="shared" si="0"/>
        <v>0</v>
      </c>
    </row>
    <row r="117" spans="2:8" ht="15.75" customHeight="1" x14ac:dyDescent="0.55000000000000004">
      <c r="B117" s="60"/>
      <c r="C117" s="61"/>
      <c r="D117" s="61"/>
      <c r="E117" s="62"/>
      <c r="F117" s="59"/>
      <c r="G117" s="58"/>
      <c r="H117" s="54">
        <f t="shared" si="0"/>
        <v>0</v>
      </c>
    </row>
    <row r="118" spans="2:8" ht="15.75" customHeight="1" x14ac:dyDescent="0.55000000000000004">
      <c r="B118" s="60"/>
      <c r="C118" s="61"/>
      <c r="D118" s="61"/>
      <c r="E118" s="62"/>
      <c r="F118" s="59"/>
      <c r="G118" s="58"/>
      <c r="H118" s="54">
        <f t="shared" si="0"/>
        <v>0</v>
      </c>
    </row>
    <row r="119" spans="2:8" ht="15.75" customHeight="1" x14ac:dyDescent="0.55000000000000004">
      <c r="B119" s="60"/>
      <c r="C119" s="61"/>
      <c r="D119" s="61"/>
      <c r="E119" s="62"/>
      <c r="F119" s="59"/>
      <c r="G119" s="58"/>
      <c r="H119" s="54">
        <f t="shared" si="0"/>
        <v>0</v>
      </c>
    </row>
    <row r="120" spans="2:8" ht="15.75" customHeight="1" x14ac:dyDescent="0.55000000000000004">
      <c r="B120" s="60"/>
      <c r="C120" s="61"/>
      <c r="D120" s="61"/>
      <c r="E120" s="62"/>
      <c r="F120" s="59"/>
      <c r="G120" s="58"/>
      <c r="H120" s="54">
        <f t="shared" si="0"/>
        <v>0</v>
      </c>
    </row>
    <row r="121" spans="2:8" ht="15.75" customHeight="1" x14ac:dyDescent="0.55000000000000004">
      <c r="B121" s="60"/>
      <c r="C121" s="61"/>
      <c r="D121" s="61"/>
      <c r="E121" s="62"/>
      <c r="F121" s="59"/>
      <c r="G121" s="58"/>
      <c r="H121" s="54">
        <f t="shared" si="0"/>
        <v>0</v>
      </c>
    </row>
    <row r="122" spans="2:8" ht="15.75" customHeight="1" x14ac:dyDescent="0.55000000000000004">
      <c r="B122" s="60"/>
      <c r="C122" s="61"/>
      <c r="D122" s="61"/>
      <c r="E122" s="62"/>
      <c r="F122" s="59"/>
      <c r="G122" s="58"/>
      <c r="H122" s="54">
        <f t="shared" si="0"/>
        <v>0</v>
      </c>
    </row>
    <row r="123" spans="2:8" ht="15.75" customHeight="1" x14ac:dyDescent="0.55000000000000004">
      <c r="B123" s="60"/>
      <c r="C123" s="61"/>
      <c r="D123" s="61"/>
      <c r="E123" s="62"/>
      <c r="F123" s="59"/>
      <c r="G123" s="58"/>
      <c r="H123" s="54">
        <f t="shared" si="0"/>
        <v>0</v>
      </c>
    </row>
    <row r="124" spans="2:8" ht="15.75" customHeight="1" x14ac:dyDescent="0.55000000000000004">
      <c r="B124" s="60"/>
      <c r="C124" s="61"/>
      <c r="D124" s="61"/>
      <c r="E124" s="62"/>
      <c r="F124" s="59"/>
      <c r="G124" s="58"/>
      <c r="H124" s="54">
        <f t="shared" si="0"/>
        <v>0</v>
      </c>
    </row>
    <row r="125" spans="2:8" ht="15.75" customHeight="1" x14ac:dyDescent="0.55000000000000004">
      <c r="B125" s="60"/>
      <c r="C125" s="61"/>
      <c r="D125" s="61"/>
      <c r="E125" s="62"/>
      <c r="F125" s="59"/>
      <c r="G125" s="58"/>
      <c r="H125" s="54">
        <f t="shared" si="0"/>
        <v>0</v>
      </c>
    </row>
    <row r="126" spans="2:8" ht="15.75" customHeight="1" x14ac:dyDescent="0.55000000000000004">
      <c r="B126" s="60"/>
      <c r="C126" s="61"/>
      <c r="D126" s="61"/>
      <c r="E126" s="62"/>
      <c r="F126" s="59"/>
      <c r="G126" s="58"/>
      <c r="H126" s="54">
        <f t="shared" si="0"/>
        <v>0</v>
      </c>
    </row>
    <row r="127" spans="2:8" ht="15.75" customHeight="1" x14ac:dyDescent="0.55000000000000004">
      <c r="B127" s="60"/>
      <c r="C127" s="61"/>
      <c r="D127" s="61"/>
      <c r="E127" s="62"/>
      <c r="F127" s="59"/>
      <c r="G127" s="58"/>
      <c r="H127" s="54">
        <f t="shared" si="0"/>
        <v>0</v>
      </c>
    </row>
    <row r="128" spans="2:8" ht="15.75" customHeight="1" x14ac:dyDescent="0.55000000000000004">
      <c r="B128" s="60"/>
      <c r="C128" s="61"/>
      <c r="D128" s="61"/>
      <c r="E128" s="62"/>
      <c r="F128" s="59"/>
      <c r="G128" s="58"/>
      <c r="H128" s="54">
        <f t="shared" si="0"/>
        <v>0</v>
      </c>
    </row>
    <row r="129" spans="2:8" ht="15.75" customHeight="1" x14ac:dyDescent="0.55000000000000004">
      <c r="B129" s="60"/>
      <c r="C129" s="61"/>
      <c r="D129" s="61"/>
      <c r="E129" s="62"/>
      <c r="F129" s="59"/>
      <c r="G129" s="58"/>
      <c r="H129" s="54">
        <f t="shared" si="0"/>
        <v>0</v>
      </c>
    </row>
    <row r="130" spans="2:8" ht="15.75" customHeight="1" x14ac:dyDescent="0.55000000000000004">
      <c r="B130" s="60"/>
      <c r="C130" s="61"/>
      <c r="D130" s="61"/>
      <c r="E130" s="62"/>
      <c r="F130" s="59"/>
      <c r="G130" s="58"/>
      <c r="H130" s="54">
        <f t="shared" si="0"/>
        <v>0</v>
      </c>
    </row>
    <row r="131" spans="2:8" ht="15.75" customHeight="1" x14ac:dyDescent="0.55000000000000004">
      <c r="B131" s="60"/>
      <c r="C131" s="61"/>
      <c r="D131" s="61"/>
      <c r="E131" s="62"/>
      <c r="F131" s="59"/>
      <c r="G131" s="58"/>
      <c r="H131" s="54">
        <f t="shared" si="0"/>
        <v>0</v>
      </c>
    </row>
    <row r="132" spans="2:8" ht="15.75" customHeight="1" x14ac:dyDescent="0.55000000000000004">
      <c r="B132" s="60"/>
      <c r="C132" s="61"/>
      <c r="D132" s="61"/>
      <c r="E132" s="62"/>
      <c r="F132" s="59"/>
      <c r="G132" s="58"/>
      <c r="H132" s="54">
        <f t="shared" si="0"/>
        <v>0</v>
      </c>
    </row>
    <row r="133" spans="2:8" ht="15.75" customHeight="1" x14ac:dyDescent="0.55000000000000004">
      <c r="B133" s="60"/>
      <c r="C133" s="61"/>
      <c r="D133" s="61"/>
      <c r="E133" s="62"/>
      <c r="F133" s="59"/>
      <c r="G133" s="58"/>
      <c r="H133" s="54">
        <f t="shared" si="0"/>
        <v>0</v>
      </c>
    </row>
    <row r="134" spans="2:8" ht="15.75" customHeight="1" x14ac:dyDescent="0.55000000000000004">
      <c r="B134" s="60"/>
      <c r="C134" s="61"/>
      <c r="D134" s="61"/>
      <c r="E134" s="62"/>
      <c r="F134" s="59"/>
      <c r="G134" s="58"/>
      <c r="H134" s="54">
        <f t="shared" si="0"/>
        <v>0</v>
      </c>
    </row>
    <row r="135" spans="2:8" ht="15.75" customHeight="1" x14ac:dyDescent="0.55000000000000004">
      <c r="B135" s="60"/>
      <c r="C135" s="61"/>
      <c r="D135" s="61"/>
      <c r="E135" s="62"/>
      <c r="F135" s="59"/>
      <c r="G135" s="58"/>
      <c r="H135" s="54">
        <f t="shared" si="0"/>
        <v>0</v>
      </c>
    </row>
    <row r="136" spans="2:8" ht="15.75" customHeight="1" x14ac:dyDescent="0.55000000000000004">
      <c r="B136" s="60"/>
      <c r="C136" s="61"/>
      <c r="D136" s="61"/>
      <c r="E136" s="62"/>
      <c r="F136" s="59"/>
      <c r="G136" s="58"/>
      <c r="H136" s="54">
        <f t="shared" si="0"/>
        <v>0</v>
      </c>
    </row>
    <row r="137" spans="2:8" ht="15.75" customHeight="1" x14ac:dyDescent="0.55000000000000004">
      <c r="B137" s="60"/>
      <c r="C137" s="61"/>
      <c r="D137" s="61"/>
      <c r="E137" s="62"/>
      <c r="F137" s="59"/>
      <c r="G137" s="58"/>
      <c r="H137" s="54">
        <f t="shared" si="0"/>
        <v>0</v>
      </c>
    </row>
    <row r="138" spans="2:8" ht="15.75" customHeight="1" x14ac:dyDescent="0.55000000000000004">
      <c r="B138" s="60"/>
      <c r="C138" s="61"/>
      <c r="D138" s="61"/>
      <c r="E138" s="62"/>
      <c r="F138" s="59"/>
      <c r="G138" s="58"/>
      <c r="H138" s="54">
        <f t="shared" si="0"/>
        <v>0</v>
      </c>
    </row>
    <row r="139" spans="2:8" ht="15.75" customHeight="1" x14ac:dyDescent="0.55000000000000004">
      <c r="B139" s="60"/>
      <c r="C139" s="61"/>
      <c r="D139" s="61"/>
      <c r="E139" s="62"/>
      <c r="F139" s="59"/>
      <c r="G139" s="58"/>
      <c r="H139" s="54">
        <f t="shared" si="0"/>
        <v>0</v>
      </c>
    </row>
    <row r="140" spans="2:8" ht="15.75" customHeight="1" x14ac:dyDescent="0.55000000000000004">
      <c r="B140" s="60"/>
      <c r="C140" s="61"/>
      <c r="D140" s="61"/>
      <c r="E140" s="62"/>
      <c r="F140" s="59"/>
      <c r="G140" s="58"/>
      <c r="H140" s="54">
        <f t="shared" si="0"/>
        <v>0</v>
      </c>
    </row>
    <row r="141" spans="2:8" ht="15.75" customHeight="1" x14ac:dyDescent="0.55000000000000004">
      <c r="B141" s="60"/>
      <c r="C141" s="61"/>
      <c r="D141" s="61"/>
      <c r="E141" s="62"/>
      <c r="F141" s="59"/>
      <c r="G141" s="58"/>
      <c r="H141" s="54">
        <f t="shared" si="0"/>
        <v>0</v>
      </c>
    </row>
    <row r="142" spans="2:8" ht="15.75" customHeight="1" x14ac:dyDescent="0.55000000000000004">
      <c r="B142" s="60"/>
      <c r="C142" s="61"/>
      <c r="D142" s="61"/>
      <c r="E142" s="62"/>
      <c r="F142" s="59"/>
      <c r="G142" s="58"/>
      <c r="H142" s="54">
        <f t="shared" si="0"/>
        <v>0</v>
      </c>
    </row>
    <row r="143" spans="2:8" ht="15.75" customHeight="1" x14ac:dyDescent="0.55000000000000004">
      <c r="B143" s="60"/>
      <c r="C143" s="61"/>
      <c r="D143" s="61"/>
      <c r="E143" s="62"/>
      <c r="F143" s="59"/>
      <c r="G143" s="58"/>
      <c r="H143" s="54">
        <f t="shared" si="0"/>
        <v>0</v>
      </c>
    </row>
    <row r="144" spans="2:8" ht="15.75" customHeight="1" x14ac:dyDescent="0.55000000000000004">
      <c r="B144" s="60"/>
      <c r="C144" s="61"/>
      <c r="D144" s="61"/>
      <c r="E144" s="62"/>
      <c r="F144" s="59"/>
      <c r="G144" s="58"/>
      <c r="H144" s="54">
        <f t="shared" si="0"/>
        <v>0</v>
      </c>
    </row>
    <row r="145" spans="2:8" ht="15.75" customHeight="1" x14ac:dyDescent="0.55000000000000004">
      <c r="B145" s="60"/>
      <c r="C145" s="61"/>
      <c r="D145" s="61"/>
      <c r="E145" s="62"/>
      <c r="F145" s="59"/>
      <c r="G145" s="58"/>
      <c r="H145" s="54">
        <f t="shared" si="0"/>
        <v>0</v>
      </c>
    </row>
    <row r="146" spans="2:8" ht="15.75" customHeight="1" x14ac:dyDescent="0.55000000000000004">
      <c r="B146" s="60"/>
      <c r="C146" s="61"/>
      <c r="D146" s="61"/>
      <c r="E146" s="62"/>
      <c r="F146" s="59"/>
      <c r="G146" s="58"/>
      <c r="H146" s="54">
        <f t="shared" si="0"/>
        <v>0</v>
      </c>
    </row>
    <row r="147" spans="2:8" ht="15.75" customHeight="1" x14ac:dyDescent="0.55000000000000004">
      <c r="B147" s="60"/>
      <c r="C147" s="61"/>
      <c r="D147" s="61"/>
      <c r="E147" s="62"/>
      <c r="F147" s="59"/>
      <c r="G147" s="58"/>
      <c r="H147" s="54">
        <f t="shared" si="0"/>
        <v>0</v>
      </c>
    </row>
    <row r="148" spans="2:8" ht="15.75" customHeight="1" x14ac:dyDescent="0.55000000000000004">
      <c r="B148" s="60"/>
      <c r="C148" s="61"/>
      <c r="D148" s="61"/>
      <c r="E148" s="62"/>
      <c r="F148" s="59"/>
      <c r="G148" s="58"/>
      <c r="H148" s="54">
        <f t="shared" si="0"/>
        <v>0</v>
      </c>
    </row>
    <row r="149" spans="2:8" ht="15.75" customHeight="1" x14ac:dyDescent="0.55000000000000004">
      <c r="B149" s="60"/>
      <c r="C149" s="61"/>
      <c r="D149" s="61"/>
      <c r="E149" s="62"/>
      <c r="F149" s="59"/>
      <c r="G149" s="58"/>
      <c r="H149" s="54">
        <f t="shared" si="0"/>
        <v>0</v>
      </c>
    </row>
    <row r="150" spans="2:8" ht="15.75" customHeight="1" x14ac:dyDescent="0.55000000000000004">
      <c r="B150" s="60"/>
      <c r="C150" s="61"/>
      <c r="D150" s="61"/>
      <c r="E150" s="62"/>
      <c r="F150" s="59"/>
      <c r="G150" s="58"/>
      <c r="H150" s="54">
        <f t="shared" si="0"/>
        <v>0</v>
      </c>
    </row>
    <row r="151" spans="2:8" ht="15.75" customHeight="1" x14ac:dyDescent="0.55000000000000004">
      <c r="B151" s="60"/>
      <c r="C151" s="61"/>
      <c r="D151" s="61"/>
      <c r="E151" s="62"/>
      <c r="F151" s="59"/>
      <c r="G151" s="58"/>
      <c r="H151" s="54">
        <f t="shared" si="0"/>
        <v>0</v>
      </c>
    </row>
    <row r="152" spans="2:8" ht="15.75" customHeight="1" x14ac:dyDescent="0.55000000000000004">
      <c r="B152" s="60"/>
      <c r="C152" s="61"/>
      <c r="D152" s="61"/>
      <c r="E152" s="62"/>
      <c r="F152" s="59"/>
      <c r="G152" s="58"/>
      <c r="H152" s="54">
        <f t="shared" si="0"/>
        <v>0</v>
      </c>
    </row>
    <row r="153" spans="2:8" ht="15.75" customHeight="1" x14ac:dyDescent="0.55000000000000004">
      <c r="B153" s="60"/>
      <c r="C153" s="61"/>
      <c r="D153" s="61"/>
      <c r="E153" s="62"/>
      <c r="F153" s="59"/>
      <c r="G153" s="58"/>
      <c r="H153" s="54">
        <f t="shared" si="0"/>
        <v>0</v>
      </c>
    </row>
    <row r="154" spans="2:8" ht="15.75" customHeight="1" x14ac:dyDescent="0.55000000000000004">
      <c r="B154" s="60"/>
      <c r="C154" s="61"/>
      <c r="D154" s="61"/>
      <c r="E154" s="62"/>
      <c r="F154" s="59"/>
      <c r="G154" s="58"/>
      <c r="H154" s="54">
        <f t="shared" si="0"/>
        <v>0</v>
      </c>
    </row>
    <row r="155" spans="2:8" ht="15.75" customHeight="1" x14ac:dyDescent="0.55000000000000004">
      <c r="B155" s="60"/>
      <c r="C155" s="61"/>
      <c r="D155" s="61"/>
      <c r="E155" s="62"/>
      <c r="F155" s="59"/>
      <c r="G155" s="58"/>
      <c r="H155" s="54">
        <f t="shared" si="0"/>
        <v>0</v>
      </c>
    </row>
    <row r="156" spans="2:8" ht="15.75" customHeight="1" x14ac:dyDescent="0.55000000000000004">
      <c r="B156" s="60"/>
      <c r="C156" s="61"/>
      <c r="D156" s="61"/>
      <c r="E156" s="62"/>
      <c r="F156" s="59"/>
      <c r="G156" s="58"/>
      <c r="H156" s="54">
        <f t="shared" si="0"/>
        <v>0</v>
      </c>
    </row>
    <row r="157" spans="2:8" ht="15.75" customHeight="1" x14ac:dyDescent="0.55000000000000004">
      <c r="B157" s="60"/>
      <c r="C157" s="61"/>
      <c r="D157" s="61"/>
      <c r="E157" s="62"/>
      <c r="F157" s="59"/>
      <c r="G157" s="58"/>
      <c r="H157" s="54">
        <f t="shared" si="0"/>
        <v>0</v>
      </c>
    </row>
    <row r="158" spans="2:8" ht="15.75" customHeight="1" x14ac:dyDescent="0.55000000000000004">
      <c r="B158" s="60"/>
      <c r="C158" s="61"/>
      <c r="D158" s="61"/>
      <c r="E158" s="62"/>
      <c r="F158" s="59"/>
      <c r="G158" s="58"/>
      <c r="H158" s="54">
        <f t="shared" si="0"/>
        <v>0</v>
      </c>
    </row>
    <row r="159" spans="2:8" ht="15.75" customHeight="1" x14ac:dyDescent="0.55000000000000004">
      <c r="B159" s="60"/>
      <c r="C159" s="61"/>
      <c r="D159" s="61"/>
      <c r="E159" s="62"/>
      <c r="F159" s="59"/>
      <c r="G159" s="58"/>
      <c r="H159" s="54">
        <f t="shared" si="0"/>
        <v>0</v>
      </c>
    </row>
    <row r="160" spans="2:8" ht="15.75" customHeight="1" x14ac:dyDescent="0.55000000000000004">
      <c r="B160" s="60"/>
      <c r="C160" s="61"/>
      <c r="D160" s="61"/>
      <c r="E160" s="62"/>
      <c r="F160" s="59"/>
      <c r="G160" s="58"/>
      <c r="H160" s="54">
        <f t="shared" si="0"/>
        <v>0</v>
      </c>
    </row>
    <row r="161" spans="2:8" ht="15.75" customHeight="1" x14ac:dyDescent="0.55000000000000004">
      <c r="B161" s="60"/>
      <c r="C161" s="61"/>
      <c r="D161" s="61"/>
      <c r="E161" s="62"/>
      <c r="F161" s="59"/>
      <c r="G161" s="58"/>
      <c r="H161" s="54">
        <f t="shared" si="0"/>
        <v>0</v>
      </c>
    </row>
    <row r="162" spans="2:8" ht="15.75" customHeight="1" x14ac:dyDescent="0.55000000000000004">
      <c r="B162" s="60"/>
      <c r="C162" s="61"/>
      <c r="D162" s="61"/>
      <c r="E162" s="62"/>
      <c r="F162" s="59"/>
      <c r="G162" s="58"/>
      <c r="H162" s="54">
        <f t="shared" si="0"/>
        <v>0</v>
      </c>
    </row>
    <row r="163" spans="2:8" ht="15.75" customHeight="1" x14ac:dyDescent="0.55000000000000004">
      <c r="B163" s="60"/>
      <c r="C163" s="61"/>
      <c r="D163" s="61"/>
      <c r="E163" s="62"/>
      <c r="F163" s="59"/>
      <c r="G163" s="58"/>
      <c r="H163" s="54">
        <f t="shared" si="0"/>
        <v>0</v>
      </c>
    </row>
    <row r="164" spans="2:8" ht="15.75" customHeight="1" x14ac:dyDescent="0.55000000000000004">
      <c r="B164" s="60"/>
      <c r="C164" s="61"/>
      <c r="D164" s="61"/>
      <c r="E164" s="62"/>
      <c r="F164" s="59"/>
      <c r="G164" s="58"/>
      <c r="H164" s="54">
        <f t="shared" si="0"/>
        <v>0</v>
      </c>
    </row>
    <row r="165" spans="2:8" ht="15.75" customHeight="1" x14ac:dyDescent="0.55000000000000004">
      <c r="B165" s="60"/>
      <c r="C165" s="61"/>
      <c r="D165" s="61"/>
      <c r="E165" s="62"/>
      <c r="F165" s="59"/>
      <c r="G165" s="58"/>
      <c r="H165" s="54">
        <f t="shared" si="0"/>
        <v>0</v>
      </c>
    </row>
    <row r="166" spans="2:8" ht="15.75" customHeight="1" x14ac:dyDescent="0.55000000000000004">
      <c r="B166" s="60"/>
      <c r="C166" s="61"/>
      <c r="D166" s="61"/>
      <c r="E166" s="62"/>
      <c r="F166" s="59"/>
      <c r="G166" s="58"/>
      <c r="H166" s="54">
        <f t="shared" si="0"/>
        <v>0</v>
      </c>
    </row>
    <row r="167" spans="2:8" ht="15.75" customHeight="1" x14ac:dyDescent="0.55000000000000004">
      <c r="B167" s="60"/>
      <c r="C167" s="61"/>
      <c r="D167" s="61"/>
      <c r="E167" s="62"/>
      <c r="F167" s="59"/>
      <c r="G167" s="58"/>
      <c r="H167" s="54">
        <f t="shared" si="0"/>
        <v>0</v>
      </c>
    </row>
    <row r="168" spans="2:8" ht="15.75" customHeight="1" x14ac:dyDescent="0.55000000000000004">
      <c r="B168" s="60"/>
      <c r="C168" s="61"/>
      <c r="D168" s="61"/>
      <c r="E168" s="62"/>
      <c r="F168" s="59"/>
      <c r="G168" s="58"/>
      <c r="H168" s="54">
        <f t="shared" si="0"/>
        <v>0</v>
      </c>
    </row>
    <row r="169" spans="2:8" ht="15.75" customHeight="1" x14ac:dyDescent="0.55000000000000004">
      <c r="B169" s="60"/>
      <c r="C169" s="61"/>
      <c r="D169" s="61"/>
      <c r="E169" s="62"/>
      <c r="F169" s="59"/>
      <c r="G169" s="58"/>
      <c r="H169" s="54">
        <f t="shared" si="0"/>
        <v>0</v>
      </c>
    </row>
    <row r="170" spans="2:8" ht="15.75" customHeight="1" x14ac:dyDescent="0.55000000000000004">
      <c r="B170" s="60"/>
      <c r="C170" s="61"/>
      <c r="D170" s="61"/>
      <c r="E170" s="62"/>
      <c r="F170" s="59"/>
      <c r="G170" s="58"/>
      <c r="H170" s="54">
        <f t="shared" si="0"/>
        <v>0</v>
      </c>
    </row>
    <row r="171" spans="2:8" ht="15.75" customHeight="1" x14ac:dyDescent="0.55000000000000004">
      <c r="B171" s="60"/>
      <c r="C171" s="61"/>
      <c r="D171" s="61"/>
      <c r="E171" s="62"/>
      <c r="F171" s="59"/>
      <c r="G171" s="58"/>
      <c r="H171" s="54">
        <f t="shared" si="0"/>
        <v>0</v>
      </c>
    </row>
    <row r="172" spans="2:8" ht="15.75" customHeight="1" x14ac:dyDescent="0.55000000000000004">
      <c r="B172" s="60"/>
      <c r="C172" s="61"/>
      <c r="D172" s="61"/>
      <c r="E172" s="62"/>
      <c r="F172" s="59"/>
      <c r="G172" s="58"/>
      <c r="H172" s="54">
        <f t="shared" si="0"/>
        <v>0</v>
      </c>
    </row>
    <row r="173" spans="2:8" ht="15.75" customHeight="1" x14ac:dyDescent="0.55000000000000004">
      <c r="B173" s="60"/>
      <c r="C173" s="61"/>
      <c r="D173" s="61"/>
      <c r="E173" s="62"/>
      <c r="F173" s="59"/>
      <c r="G173" s="58"/>
      <c r="H173" s="54">
        <f t="shared" si="0"/>
        <v>0</v>
      </c>
    </row>
    <row r="174" spans="2:8" ht="15.75" customHeight="1" x14ac:dyDescent="0.55000000000000004">
      <c r="B174" s="60"/>
      <c r="C174" s="61"/>
      <c r="D174" s="61"/>
      <c r="E174" s="62"/>
      <c r="F174" s="59"/>
      <c r="G174" s="58"/>
      <c r="H174" s="54">
        <f t="shared" si="0"/>
        <v>0</v>
      </c>
    </row>
    <row r="175" spans="2:8" ht="15.75" customHeight="1" x14ac:dyDescent="0.55000000000000004">
      <c r="B175" s="60"/>
      <c r="C175" s="61"/>
      <c r="D175" s="61"/>
      <c r="E175" s="62"/>
      <c r="F175" s="59"/>
      <c r="G175" s="58"/>
      <c r="H175" s="54">
        <f t="shared" si="0"/>
        <v>0</v>
      </c>
    </row>
    <row r="176" spans="2:8" ht="15.75" customHeight="1" x14ac:dyDescent="0.55000000000000004">
      <c r="B176" s="60"/>
      <c r="C176" s="61"/>
      <c r="D176" s="61"/>
      <c r="E176" s="62"/>
      <c r="F176" s="59"/>
      <c r="G176" s="58"/>
      <c r="H176" s="54">
        <f t="shared" si="0"/>
        <v>0</v>
      </c>
    </row>
    <row r="177" spans="2:8" ht="15.75" customHeight="1" x14ac:dyDescent="0.55000000000000004">
      <c r="B177" s="60"/>
      <c r="C177" s="61"/>
      <c r="D177" s="61"/>
      <c r="E177" s="62"/>
      <c r="F177" s="59"/>
      <c r="G177" s="58"/>
      <c r="H177" s="54">
        <f t="shared" si="0"/>
        <v>0</v>
      </c>
    </row>
    <row r="178" spans="2:8" ht="15.75" customHeight="1" x14ac:dyDescent="0.55000000000000004">
      <c r="B178" s="60"/>
      <c r="C178" s="61"/>
      <c r="D178" s="61"/>
      <c r="E178" s="62"/>
      <c r="F178" s="59"/>
      <c r="G178" s="58"/>
      <c r="H178" s="54">
        <f t="shared" si="0"/>
        <v>0</v>
      </c>
    </row>
    <row r="179" spans="2:8" ht="15.75" customHeight="1" x14ac:dyDescent="0.55000000000000004">
      <c r="B179" s="60"/>
      <c r="C179" s="61"/>
      <c r="D179" s="61"/>
      <c r="E179" s="62"/>
      <c r="F179" s="59"/>
      <c r="G179" s="58"/>
      <c r="H179" s="54">
        <f t="shared" si="0"/>
        <v>0</v>
      </c>
    </row>
    <row r="180" spans="2:8" ht="15.75" customHeight="1" x14ac:dyDescent="0.55000000000000004">
      <c r="B180" s="60"/>
      <c r="C180" s="61"/>
      <c r="D180" s="61"/>
      <c r="E180" s="62"/>
      <c r="F180" s="59"/>
      <c r="G180" s="58"/>
      <c r="H180" s="54">
        <f t="shared" si="0"/>
        <v>0</v>
      </c>
    </row>
    <row r="181" spans="2:8" ht="15.75" customHeight="1" x14ac:dyDescent="0.55000000000000004">
      <c r="B181" s="60"/>
      <c r="C181" s="61"/>
      <c r="D181" s="61"/>
      <c r="E181" s="62"/>
      <c r="F181" s="59"/>
      <c r="G181" s="58"/>
      <c r="H181" s="54">
        <f t="shared" si="0"/>
        <v>0</v>
      </c>
    </row>
    <row r="182" spans="2:8" ht="15.75" customHeight="1" x14ac:dyDescent="0.55000000000000004">
      <c r="B182" s="60"/>
      <c r="C182" s="61"/>
      <c r="D182" s="61"/>
      <c r="E182" s="62"/>
      <c r="F182" s="59"/>
      <c r="G182" s="58"/>
      <c r="H182" s="54">
        <f t="shared" si="0"/>
        <v>0</v>
      </c>
    </row>
    <row r="183" spans="2:8" ht="15.75" customHeight="1" x14ac:dyDescent="0.55000000000000004">
      <c r="B183" s="60"/>
      <c r="C183" s="61"/>
      <c r="D183" s="61"/>
      <c r="E183" s="62"/>
      <c r="F183" s="59"/>
      <c r="G183" s="58"/>
      <c r="H183" s="54">
        <f t="shared" si="0"/>
        <v>0</v>
      </c>
    </row>
    <row r="184" spans="2:8" ht="15.75" customHeight="1" x14ac:dyDescent="0.55000000000000004">
      <c r="B184" s="60"/>
      <c r="C184" s="61"/>
      <c r="D184" s="61"/>
      <c r="E184" s="62"/>
      <c r="F184" s="59"/>
      <c r="G184" s="58"/>
      <c r="H184" s="54">
        <f t="shared" si="0"/>
        <v>0</v>
      </c>
    </row>
    <row r="185" spans="2:8" ht="15.75" customHeight="1" x14ac:dyDescent="0.55000000000000004">
      <c r="B185" s="60"/>
      <c r="C185" s="61"/>
      <c r="D185" s="61"/>
      <c r="E185" s="62"/>
      <c r="F185" s="59"/>
      <c r="G185" s="58"/>
      <c r="H185" s="54">
        <f t="shared" si="0"/>
        <v>0</v>
      </c>
    </row>
    <row r="186" spans="2:8" ht="15.75" customHeight="1" x14ac:dyDescent="0.55000000000000004">
      <c r="B186" s="60"/>
      <c r="C186" s="61"/>
      <c r="D186" s="61"/>
      <c r="E186" s="62"/>
      <c r="F186" s="59"/>
      <c r="G186" s="58"/>
      <c r="H186" s="54">
        <f t="shared" si="0"/>
        <v>0</v>
      </c>
    </row>
    <row r="187" spans="2:8" ht="15.75" customHeight="1" x14ac:dyDescent="0.55000000000000004">
      <c r="B187" s="60"/>
      <c r="C187" s="61"/>
      <c r="D187" s="61"/>
      <c r="E187" s="62"/>
      <c r="F187" s="59"/>
      <c r="G187" s="58"/>
      <c r="H187" s="54">
        <f t="shared" si="0"/>
        <v>0</v>
      </c>
    </row>
    <row r="188" spans="2:8" ht="15.75" customHeight="1" x14ac:dyDescent="0.55000000000000004">
      <c r="B188" s="60"/>
      <c r="C188" s="61"/>
      <c r="D188" s="61"/>
      <c r="E188" s="62"/>
      <c r="F188" s="59"/>
      <c r="G188" s="58"/>
      <c r="H188" s="54">
        <f t="shared" si="0"/>
        <v>0</v>
      </c>
    </row>
    <row r="189" spans="2:8" ht="15.75" customHeight="1" x14ac:dyDescent="0.55000000000000004">
      <c r="B189" s="60"/>
      <c r="C189" s="61"/>
      <c r="D189" s="61"/>
      <c r="E189" s="62"/>
      <c r="F189" s="59"/>
      <c r="G189" s="58"/>
      <c r="H189" s="54">
        <f t="shared" si="0"/>
        <v>0</v>
      </c>
    </row>
    <row r="190" spans="2:8" ht="15.75" customHeight="1" x14ac:dyDescent="0.55000000000000004">
      <c r="B190" s="60"/>
      <c r="C190" s="61"/>
      <c r="D190" s="61"/>
      <c r="E190" s="62"/>
      <c r="F190" s="59"/>
      <c r="G190" s="58"/>
      <c r="H190" s="54">
        <f t="shared" si="0"/>
        <v>0</v>
      </c>
    </row>
    <row r="191" spans="2:8" ht="15.75" customHeight="1" x14ac:dyDescent="0.55000000000000004">
      <c r="B191" s="60"/>
      <c r="C191" s="61"/>
      <c r="D191" s="61"/>
      <c r="E191" s="62"/>
      <c r="F191" s="59"/>
      <c r="G191" s="58"/>
      <c r="H191" s="54">
        <f t="shared" si="0"/>
        <v>0</v>
      </c>
    </row>
    <row r="192" spans="2:8" ht="15.75" customHeight="1" x14ac:dyDescent="0.55000000000000004">
      <c r="B192" s="60"/>
      <c r="C192" s="61"/>
      <c r="D192" s="61"/>
      <c r="E192" s="62"/>
      <c r="F192" s="59"/>
      <c r="G192" s="58"/>
      <c r="H192" s="54">
        <f t="shared" si="0"/>
        <v>0</v>
      </c>
    </row>
    <row r="193" spans="2:8" ht="15.75" customHeight="1" x14ac:dyDescent="0.55000000000000004">
      <c r="B193" s="60"/>
      <c r="C193" s="61"/>
      <c r="D193" s="61"/>
      <c r="E193" s="62"/>
      <c r="F193" s="59"/>
      <c r="G193" s="58"/>
      <c r="H193" s="54">
        <f t="shared" si="0"/>
        <v>0</v>
      </c>
    </row>
    <row r="194" spans="2:8" ht="15.75" customHeight="1" x14ac:dyDescent="0.55000000000000004">
      <c r="B194" s="60"/>
      <c r="C194" s="61"/>
      <c r="D194" s="61"/>
      <c r="E194" s="62"/>
      <c r="F194" s="59"/>
      <c r="G194" s="58"/>
      <c r="H194" s="54">
        <f t="shared" si="0"/>
        <v>0</v>
      </c>
    </row>
    <row r="195" spans="2:8" ht="15.75" customHeight="1" x14ac:dyDescent="0.55000000000000004">
      <c r="B195" s="60"/>
      <c r="C195" s="61"/>
      <c r="D195" s="61"/>
      <c r="E195" s="62"/>
      <c r="F195" s="59"/>
      <c r="G195" s="58"/>
      <c r="H195" s="54">
        <f t="shared" si="0"/>
        <v>0</v>
      </c>
    </row>
    <row r="196" spans="2:8" ht="15.75" customHeight="1" x14ac:dyDescent="0.55000000000000004">
      <c r="B196" s="60"/>
      <c r="C196" s="61"/>
      <c r="D196" s="61"/>
      <c r="E196" s="62"/>
      <c r="F196" s="59"/>
      <c r="G196" s="58"/>
      <c r="H196" s="54">
        <f t="shared" si="0"/>
        <v>0</v>
      </c>
    </row>
    <row r="197" spans="2:8" ht="15.75" customHeight="1" x14ac:dyDescent="0.55000000000000004">
      <c r="B197" s="60"/>
      <c r="C197" s="61"/>
      <c r="D197" s="61"/>
      <c r="E197" s="62"/>
      <c r="F197" s="59"/>
      <c r="G197" s="58"/>
      <c r="H197" s="54">
        <f t="shared" si="0"/>
        <v>0</v>
      </c>
    </row>
    <row r="198" spans="2:8" ht="15.75" customHeight="1" x14ac:dyDescent="0.55000000000000004">
      <c r="B198" s="60"/>
      <c r="C198" s="61"/>
      <c r="D198" s="61"/>
      <c r="E198" s="62"/>
      <c r="F198" s="59"/>
      <c r="G198" s="58"/>
      <c r="H198" s="54">
        <f t="shared" si="0"/>
        <v>0</v>
      </c>
    </row>
    <row r="199" spans="2:8" ht="15.75" customHeight="1" x14ac:dyDescent="0.55000000000000004">
      <c r="B199" s="60"/>
      <c r="C199" s="61"/>
      <c r="D199" s="61"/>
      <c r="E199" s="62"/>
      <c r="F199" s="59"/>
      <c r="G199" s="58"/>
      <c r="H199" s="54">
        <f t="shared" si="0"/>
        <v>0</v>
      </c>
    </row>
    <row r="200" spans="2:8" ht="15.75" customHeight="1" x14ac:dyDescent="0.55000000000000004">
      <c r="B200" s="60"/>
      <c r="C200" s="61"/>
      <c r="D200" s="61"/>
      <c r="E200" s="62"/>
      <c r="F200" s="59"/>
      <c r="G200" s="58"/>
      <c r="H200" s="54">
        <f t="shared" si="0"/>
        <v>0</v>
      </c>
    </row>
    <row r="201" spans="2:8" ht="15.75" customHeight="1" x14ac:dyDescent="0.55000000000000004">
      <c r="B201" s="60"/>
      <c r="C201" s="61"/>
      <c r="D201" s="61"/>
      <c r="E201" s="62"/>
      <c r="F201" s="59"/>
      <c r="G201" s="58"/>
      <c r="H201" s="54">
        <f t="shared" si="0"/>
        <v>0</v>
      </c>
    </row>
    <row r="202" spans="2:8" ht="15.75" customHeight="1" x14ac:dyDescent="0.55000000000000004">
      <c r="B202" s="60"/>
      <c r="C202" s="61"/>
      <c r="D202" s="61"/>
      <c r="E202" s="62"/>
      <c r="F202" s="59"/>
      <c r="G202" s="58"/>
      <c r="H202" s="54">
        <f t="shared" si="0"/>
        <v>0</v>
      </c>
    </row>
    <row r="203" spans="2:8" ht="15.75" customHeight="1" x14ac:dyDescent="0.55000000000000004">
      <c r="B203" s="60"/>
      <c r="C203" s="61"/>
      <c r="D203" s="61"/>
      <c r="E203" s="62"/>
      <c r="F203" s="59"/>
      <c r="G203" s="58"/>
      <c r="H203" s="54">
        <f t="shared" si="0"/>
        <v>0</v>
      </c>
    </row>
    <row r="204" spans="2:8" ht="15.75" customHeight="1" x14ac:dyDescent="0.55000000000000004">
      <c r="B204" s="60"/>
      <c r="C204" s="61"/>
      <c r="D204" s="61"/>
      <c r="E204" s="62"/>
      <c r="F204" s="59"/>
      <c r="G204" s="58"/>
      <c r="H204" s="54">
        <f t="shared" si="0"/>
        <v>0</v>
      </c>
    </row>
    <row r="205" spans="2:8" ht="15.75" customHeight="1" x14ac:dyDescent="0.55000000000000004">
      <c r="B205" s="60"/>
      <c r="C205" s="61"/>
      <c r="D205" s="61"/>
      <c r="E205" s="62"/>
      <c r="F205" s="59"/>
      <c r="G205" s="58"/>
      <c r="H205" s="54">
        <f t="shared" si="0"/>
        <v>0</v>
      </c>
    </row>
    <row r="206" spans="2:8" ht="15.75" customHeight="1" x14ac:dyDescent="0.55000000000000004">
      <c r="B206" s="60"/>
      <c r="C206" s="61"/>
      <c r="D206" s="61"/>
      <c r="E206" s="62"/>
      <c r="F206" s="59"/>
      <c r="G206" s="58"/>
      <c r="H206" s="54">
        <f t="shared" si="0"/>
        <v>0</v>
      </c>
    </row>
    <row r="207" spans="2:8" ht="15.75" customHeight="1" x14ac:dyDescent="0.55000000000000004">
      <c r="B207" s="60"/>
      <c r="C207" s="61"/>
      <c r="D207" s="61"/>
      <c r="E207" s="62"/>
      <c r="F207" s="59"/>
      <c r="G207" s="58"/>
      <c r="H207" s="54">
        <f t="shared" si="0"/>
        <v>0</v>
      </c>
    </row>
    <row r="208" spans="2:8" ht="15.75" customHeight="1" x14ac:dyDescent="0.55000000000000004">
      <c r="B208" s="60"/>
      <c r="C208" s="61"/>
      <c r="D208" s="61"/>
      <c r="E208" s="62"/>
      <c r="F208" s="59"/>
      <c r="G208" s="58"/>
      <c r="H208" s="54">
        <f t="shared" si="0"/>
        <v>0</v>
      </c>
    </row>
    <row r="209" spans="2:8" ht="15.75" customHeight="1" x14ac:dyDescent="0.55000000000000004">
      <c r="B209" s="60"/>
      <c r="C209" s="61"/>
      <c r="D209" s="61"/>
      <c r="E209" s="62"/>
      <c r="F209" s="59"/>
      <c r="G209" s="58"/>
      <c r="H209" s="54">
        <f t="shared" si="0"/>
        <v>0</v>
      </c>
    </row>
    <row r="210" spans="2:8" ht="15.75" customHeight="1" x14ac:dyDescent="0.55000000000000004">
      <c r="B210" s="60"/>
      <c r="C210" s="61"/>
      <c r="D210" s="61"/>
      <c r="E210" s="62"/>
      <c r="F210" s="59"/>
      <c r="G210" s="58"/>
      <c r="H210" s="54">
        <f t="shared" si="0"/>
        <v>0</v>
      </c>
    </row>
    <row r="211" spans="2:8" ht="15.75" customHeight="1" x14ac:dyDescent="0.55000000000000004">
      <c r="B211" s="60"/>
      <c r="C211" s="61"/>
      <c r="D211" s="61"/>
      <c r="E211" s="62"/>
      <c r="F211" s="59"/>
      <c r="G211" s="58"/>
      <c r="H211" s="54">
        <f t="shared" si="0"/>
        <v>0</v>
      </c>
    </row>
    <row r="212" spans="2:8" ht="15.75" customHeight="1" x14ac:dyDescent="0.55000000000000004">
      <c r="B212" s="60"/>
      <c r="C212" s="61"/>
      <c r="D212" s="61"/>
      <c r="E212" s="62"/>
      <c r="F212" s="59"/>
      <c r="G212" s="58"/>
      <c r="H212" s="54">
        <f t="shared" si="0"/>
        <v>0</v>
      </c>
    </row>
    <row r="213" spans="2:8" ht="15.75" customHeight="1" x14ac:dyDescent="0.55000000000000004">
      <c r="B213" s="60"/>
      <c r="C213" s="61"/>
      <c r="D213" s="61"/>
      <c r="E213" s="62"/>
      <c r="F213" s="59"/>
      <c r="G213" s="58"/>
      <c r="H213" s="54">
        <f t="shared" si="0"/>
        <v>0</v>
      </c>
    </row>
    <row r="214" spans="2:8" ht="15.75" customHeight="1" x14ac:dyDescent="0.55000000000000004">
      <c r="B214" s="60"/>
      <c r="C214" s="61"/>
      <c r="D214" s="61"/>
      <c r="E214" s="62"/>
      <c r="F214" s="59"/>
      <c r="G214" s="58"/>
      <c r="H214" s="54">
        <f t="shared" si="0"/>
        <v>0</v>
      </c>
    </row>
    <row r="215" spans="2:8" ht="15.75" customHeight="1" x14ac:dyDescent="0.55000000000000004">
      <c r="B215" s="60"/>
      <c r="C215" s="61"/>
      <c r="D215" s="61"/>
      <c r="E215" s="62"/>
      <c r="F215" s="59"/>
      <c r="G215" s="58"/>
      <c r="H215" s="54">
        <f t="shared" si="0"/>
        <v>0</v>
      </c>
    </row>
    <row r="216" spans="2:8" ht="15.75" customHeight="1" x14ac:dyDescent="0.55000000000000004">
      <c r="B216" s="60"/>
      <c r="C216" s="61"/>
      <c r="D216" s="61"/>
      <c r="E216" s="62"/>
      <c r="F216" s="59"/>
      <c r="G216" s="58"/>
      <c r="H216" s="54">
        <f t="shared" si="0"/>
        <v>0</v>
      </c>
    </row>
    <row r="217" spans="2:8" ht="15.75" customHeight="1" x14ac:dyDescent="0.55000000000000004">
      <c r="B217" s="60"/>
      <c r="C217" s="61"/>
      <c r="D217" s="61"/>
      <c r="E217" s="62"/>
      <c r="F217" s="59"/>
      <c r="G217" s="58"/>
      <c r="H217" s="54">
        <f t="shared" si="0"/>
        <v>0</v>
      </c>
    </row>
    <row r="218" spans="2:8" ht="15.75" customHeight="1" x14ac:dyDescent="0.55000000000000004">
      <c r="B218" s="60"/>
      <c r="C218" s="61"/>
      <c r="D218" s="61"/>
      <c r="E218" s="62"/>
      <c r="F218" s="59"/>
      <c r="G218" s="58"/>
      <c r="H218" s="54">
        <f t="shared" si="0"/>
        <v>0</v>
      </c>
    </row>
    <row r="219" spans="2:8" ht="15.75" customHeight="1" x14ac:dyDescent="0.55000000000000004">
      <c r="B219" s="60"/>
      <c r="C219" s="61"/>
      <c r="D219" s="61"/>
      <c r="E219" s="62"/>
      <c r="F219" s="59"/>
      <c r="G219" s="58"/>
      <c r="H219" s="54">
        <f t="shared" si="0"/>
        <v>0</v>
      </c>
    </row>
    <row r="220" spans="2:8" ht="15.75" customHeight="1" x14ac:dyDescent="0.55000000000000004">
      <c r="B220" s="60"/>
      <c r="C220" s="61"/>
      <c r="D220" s="61"/>
      <c r="E220" s="62"/>
      <c r="F220" s="59"/>
      <c r="G220" s="58"/>
      <c r="H220" s="54">
        <f t="shared" si="0"/>
        <v>0</v>
      </c>
    </row>
    <row r="221" spans="2:8" ht="15.75" customHeight="1" x14ac:dyDescent="0.55000000000000004">
      <c r="B221" s="60"/>
      <c r="C221" s="61"/>
      <c r="D221" s="61"/>
      <c r="E221" s="62"/>
      <c r="F221" s="59"/>
      <c r="G221" s="58"/>
      <c r="H221" s="54">
        <f t="shared" si="0"/>
        <v>0</v>
      </c>
    </row>
    <row r="222" spans="2:8" ht="15.75" customHeight="1" x14ac:dyDescent="0.55000000000000004">
      <c r="B222" s="60"/>
      <c r="C222" s="61"/>
      <c r="D222" s="61"/>
      <c r="E222" s="62"/>
      <c r="F222" s="59"/>
      <c r="G222" s="58"/>
      <c r="H222" s="54">
        <f t="shared" si="0"/>
        <v>0</v>
      </c>
    </row>
    <row r="223" spans="2:8" ht="15.75" customHeight="1" x14ac:dyDescent="0.55000000000000004">
      <c r="B223" s="60"/>
      <c r="C223" s="61"/>
      <c r="D223" s="61"/>
      <c r="E223" s="62"/>
      <c r="F223" s="59"/>
      <c r="G223" s="58"/>
      <c r="H223" s="54">
        <f t="shared" si="0"/>
        <v>0</v>
      </c>
    </row>
    <row r="224" spans="2:8" ht="15.75" customHeight="1" x14ac:dyDescent="0.55000000000000004">
      <c r="B224" s="60"/>
      <c r="C224" s="61"/>
      <c r="D224" s="61"/>
      <c r="E224" s="62"/>
      <c r="F224" s="59"/>
      <c r="G224" s="58"/>
      <c r="H224" s="54">
        <f t="shared" si="0"/>
        <v>0</v>
      </c>
    </row>
    <row r="225" spans="2:8" ht="15.75" customHeight="1" x14ac:dyDescent="0.55000000000000004">
      <c r="B225" s="60"/>
      <c r="C225" s="61"/>
      <c r="D225" s="61"/>
      <c r="E225" s="62"/>
      <c r="F225" s="59"/>
      <c r="G225" s="58"/>
      <c r="H225" s="54">
        <f t="shared" si="0"/>
        <v>0</v>
      </c>
    </row>
    <row r="226" spans="2:8" ht="15.75" customHeight="1" x14ac:dyDescent="0.55000000000000004">
      <c r="B226" s="60"/>
      <c r="C226" s="61"/>
      <c r="D226" s="61"/>
      <c r="E226" s="62"/>
      <c r="F226" s="59"/>
      <c r="G226" s="58"/>
      <c r="H226" s="54">
        <f t="shared" si="0"/>
        <v>0</v>
      </c>
    </row>
    <row r="227" spans="2:8" ht="15.75" customHeight="1" x14ac:dyDescent="0.55000000000000004">
      <c r="B227" s="60"/>
      <c r="C227" s="61"/>
      <c r="D227" s="61"/>
      <c r="E227" s="62"/>
      <c r="F227" s="59"/>
      <c r="G227" s="58"/>
      <c r="H227" s="54">
        <f t="shared" si="0"/>
        <v>0</v>
      </c>
    </row>
    <row r="228" spans="2:8" ht="15.75" customHeight="1" x14ac:dyDescent="0.55000000000000004">
      <c r="B228" s="60"/>
      <c r="C228" s="61"/>
      <c r="D228" s="61"/>
      <c r="E228" s="62"/>
      <c r="F228" s="59"/>
      <c r="G228" s="58"/>
      <c r="H228" s="54">
        <f t="shared" si="0"/>
        <v>0</v>
      </c>
    </row>
    <row r="229" spans="2:8" ht="15.75" customHeight="1" x14ac:dyDescent="0.55000000000000004">
      <c r="B229" s="60"/>
      <c r="C229" s="61"/>
      <c r="D229" s="61"/>
      <c r="E229" s="62"/>
      <c r="F229" s="59"/>
      <c r="G229" s="58"/>
      <c r="H229" s="54">
        <f t="shared" si="0"/>
        <v>0</v>
      </c>
    </row>
    <row r="230" spans="2:8" ht="15.75" customHeight="1" x14ac:dyDescent="0.55000000000000004">
      <c r="B230" s="60"/>
      <c r="C230" s="61"/>
      <c r="D230" s="61"/>
      <c r="E230" s="62"/>
      <c r="F230" s="59"/>
      <c r="G230" s="58"/>
      <c r="H230" s="54">
        <f t="shared" si="0"/>
        <v>0</v>
      </c>
    </row>
    <row r="231" spans="2:8" ht="15.75" customHeight="1" x14ac:dyDescent="0.55000000000000004">
      <c r="B231" s="60"/>
      <c r="C231" s="61"/>
      <c r="D231" s="61"/>
      <c r="E231" s="62"/>
      <c r="F231" s="59"/>
      <c r="G231" s="58"/>
      <c r="H231" s="54">
        <f t="shared" si="0"/>
        <v>0</v>
      </c>
    </row>
    <row r="232" spans="2:8" ht="15.75" customHeight="1" x14ac:dyDescent="0.55000000000000004">
      <c r="B232" s="60"/>
      <c r="C232" s="61"/>
      <c r="D232" s="61"/>
      <c r="E232" s="62"/>
      <c r="F232" s="59"/>
      <c r="G232" s="58"/>
      <c r="H232" s="54">
        <f t="shared" si="0"/>
        <v>0</v>
      </c>
    </row>
    <row r="233" spans="2:8" ht="15.75" customHeight="1" x14ac:dyDescent="0.55000000000000004">
      <c r="B233" s="60"/>
      <c r="C233" s="61"/>
      <c r="D233" s="61"/>
      <c r="E233" s="62"/>
      <c r="F233" s="59"/>
      <c r="G233" s="58"/>
      <c r="H233" s="54">
        <f t="shared" si="0"/>
        <v>0</v>
      </c>
    </row>
    <row r="234" spans="2:8" ht="15.75" customHeight="1" x14ac:dyDescent="0.55000000000000004">
      <c r="B234" s="60"/>
      <c r="C234" s="61"/>
      <c r="D234" s="61"/>
      <c r="E234" s="62"/>
      <c r="F234" s="59"/>
      <c r="G234" s="58"/>
      <c r="H234" s="54">
        <f t="shared" si="0"/>
        <v>0</v>
      </c>
    </row>
    <row r="235" spans="2:8" ht="15.75" customHeight="1" x14ac:dyDescent="0.55000000000000004">
      <c r="B235" s="60"/>
      <c r="C235" s="61"/>
      <c r="D235" s="61"/>
      <c r="E235" s="62"/>
      <c r="F235" s="59"/>
      <c r="G235" s="58"/>
      <c r="H235" s="54">
        <f t="shared" si="0"/>
        <v>0</v>
      </c>
    </row>
    <row r="236" spans="2:8" ht="15.75" customHeight="1" x14ac:dyDescent="0.55000000000000004">
      <c r="B236" s="60"/>
      <c r="C236" s="61"/>
      <c r="D236" s="61"/>
      <c r="E236" s="62"/>
      <c r="F236" s="59"/>
      <c r="G236" s="58"/>
      <c r="H236" s="54">
        <f t="shared" si="0"/>
        <v>0</v>
      </c>
    </row>
    <row r="237" spans="2:8" ht="15.75" customHeight="1" x14ac:dyDescent="0.55000000000000004">
      <c r="B237" s="60"/>
      <c r="C237" s="61"/>
      <c r="D237" s="61"/>
      <c r="E237" s="62"/>
      <c r="F237" s="59"/>
      <c r="G237" s="58"/>
      <c r="H237" s="54">
        <f t="shared" si="0"/>
        <v>0</v>
      </c>
    </row>
    <row r="238" spans="2:8" ht="15.75" customHeight="1" x14ac:dyDescent="0.55000000000000004">
      <c r="B238" s="60"/>
      <c r="C238" s="61"/>
      <c r="D238" s="61"/>
      <c r="E238" s="62"/>
      <c r="F238" s="59"/>
      <c r="G238" s="58"/>
      <c r="H238" s="54">
        <f t="shared" si="0"/>
        <v>0</v>
      </c>
    </row>
    <row r="239" spans="2:8" ht="15.75" customHeight="1" x14ac:dyDescent="0.55000000000000004">
      <c r="B239" s="60"/>
      <c r="C239" s="61"/>
      <c r="D239" s="61"/>
      <c r="E239" s="62"/>
      <c r="F239" s="59"/>
      <c r="G239" s="58"/>
      <c r="H239" s="54">
        <f t="shared" si="0"/>
        <v>0</v>
      </c>
    </row>
    <row r="240" spans="2:8" ht="15.75" customHeight="1" x14ac:dyDescent="0.55000000000000004">
      <c r="B240" s="60"/>
      <c r="C240" s="61"/>
      <c r="D240" s="61"/>
      <c r="E240" s="62"/>
      <c r="F240" s="59"/>
      <c r="G240" s="58"/>
      <c r="H240" s="54">
        <f t="shared" si="0"/>
        <v>0</v>
      </c>
    </row>
    <row r="241" spans="2:8" ht="15.75" customHeight="1" x14ac:dyDescent="0.55000000000000004">
      <c r="B241" s="60"/>
      <c r="C241" s="61"/>
      <c r="D241" s="61"/>
      <c r="E241" s="62"/>
      <c r="F241" s="59"/>
      <c r="G241" s="58"/>
      <c r="H241" s="54">
        <f t="shared" si="0"/>
        <v>0</v>
      </c>
    </row>
    <row r="242" spans="2:8" ht="15.75" customHeight="1" x14ac:dyDescent="0.55000000000000004">
      <c r="B242" s="60"/>
      <c r="C242" s="61"/>
      <c r="D242" s="61"/>
      <c r="E242" s="62"/>
      <c r="F242" s="59"/>
      <c r="G242" s="58"/>
      <c r="H242" s="54">
        <f t="shared" si="0"/>
        <v>0</v>
      </c>
    </row>
    <row r="243" spans="2:8" ht="15.75" customHeight="1" x14ac:dyDescent="0.55000000000000004">
      <c r="B243" s="60"/>
      <c r="C243" s="61"/>
      <c r="D243" s="61"/>
      <c r="E243" s="62"/>
      <c r="F243" s="59"/>
      <c r="G243" s="58"/>
      <c r="H243" s="54">
        <f t="shared" si="0"/>
        <v>0</v>
      </c>
    </row>
    <row r="244" spans="2:8" ht="15.75" customHeight="1" x14ac:dyDescent="0.55000000000000004">
      <c r="B244" s="60"/>
      <c r="C244" s="61"/>
      <c r="D244" s="61"/>
      <c r="E244" s="62"/>
      <c r="F244" s="59"/>
      <c r="G244" s="58"/>
      <c r="H244" s="54">
        <f t="shared" si="0"/>
        <v>0</v>
      </c>
    </row>
    <row r="245" spans="2:8" ht="15.75" customHeight="1" x14ac:dyDescent="0.55000000000000004">
      <c r="B245" s="60"/>
      <c r="C245" s="61"/>
      <c r="D245" s="61"/>
      <c r="E245" s="62"/>
      <c r="F245" s="59"/>
      <c r="G245" s="58"/>
      <c r="H245" s="54">
        <f t="shared" si="0"/>
        <v>0</v>
      </c>
    </row>
    <row r="246" spans="2:8" ht="15.75" customHeight="1" x14ac:dyDescent="0.55000000000000004">
      <c r="B246" s="60"/>
      <c r="C246" s="61"/>
      <c r="D246" s="61"/>
      <c r="E246" s="62"/>
      <c r="F246" s="59"/>
      <c r="G246" s="58"/>
      <c r="H246" s="54">
        <f t="shared" si="0"/>
        <v>0</v>
      </c>
    </row>
    <row r="247" spans="2:8" ht="15.75" customHeight="1" x14ac:dyDescent="0.55000000000000004">
      <c r="B247" s="60"/>
      <c r="C247" s="61"/>
      <c r="D247" s="61"/>
      <c r="E247" s="62"/>
      <c r="F247" s="59"/>
      <c r="G247" s="58"/>
      <c r="H247" s="54">
        <f t="shared" si="0"/>
        <v>0</v>
      </c>
    </row>
    <row r="248" spans="2:8" ht="15.75" customHeight="1" x14ac:dyDescent="0.55000000000000004">
      <c r="B248" s="60"/>
      <c r="C248" s="61"/>
      <c r="D248" s="61"/>
      <c r="E248" s="62"/>
      <c r="F248" s="59"/>
      <c r="G248" s="58"/>
      <c r="H248" s="54">
        <f t="shared" si="0"/>
        <v>0</v>
      </c>
    </row>
    <row r="249" spans="2:8" ht="15.75" customHeight="1" x14ac:dyDescent="0.55000000000000004">
      <c r="B249" s="60"/>
      <c r="C249" s="61"/>
      <c r="D249" s="61"/>
      <c r="E249" s="62"/>
      <c r="F249" s="59"/>
      <c r="G249" s="58"/>
      <c r="H249" s="54">
        <f t="shared" si="0"/>
        <v>0</v>
      </c>
    </row>
    <row r="250" spans="2:8" ht="15.75" customHeight="1" x14ac:dyDescent="0.55000000000000004">
      <c r="B250" s="60"/>
      <c r="C250" s="61"/>
      <c r="D250" s="61"/>
      <c r="E250" s="62"/>
      <c r="F250" s="59"/>
      <c r="G250" s="58"/>
      <c r="H250" s="54">
        <f t="shared" si="0"/>
        <v>0</v>
      </c>
    </row>
    <row r="251" spans="2:8" ht="15.75" customHeight="1" x14ac:dyDescent="0.55000000000000004">
      <c r="B251" s="60"/>
      <c r="C251" s="61"/>
      <c r="D251" s="61"/>
      <c r="E251" s="62"/>
      <c r="F251" s="59"/>
      <c r="G251" s="58"/>
      <c r="H251" s="54">
        <f t="shared" si="0"/>
        <v>0</v>
      </c>
    </row>
    <row r="252" spans="2:8" ht="15.75" customHeight="1" x14ac:dyDescent="0.55000000000000004">
      <c r="B252" s="60"/>
      <c r="C252" s="61"/>
      <c r="D252" s="61"/>
      <c r="E252" s="62"/>
      <c r="F252" s="59"/>
      <c r="G252" s="58"/>
      <c r="H252" s="54">
        <f t="shared" si="0"/>
        <v>0</v>
      </c>
    </row>
    <row r="253" spans="2:8" ht="15.75" customHeight="1" x14ac:dyDescent="0.55000000000000004">
      <c r="B253" s="60"/>
      <c r="C253" s="61"/>
      <c r="D253" s="61"/>
      <c r="E253" s="62"/>
      <c r="F253" s="59"/>
      <c r="G253" s="58"/>
      <c r="H253" s="54">
        <f t="shared" si="0"/>
        <v>0</v>
      </c>
    </row>
    <row r="254" spans="2:8" ht="15.75" customHeight="1" x14ac:dyDescent="0.55000000000000004">
      <c r="B254" s="60"/>
      <c r="C254" s="61"/>
      <c r="D254" s="61"/>
      <c r="E254" s="62"/>
      <c r="F254" s="59"/>
      <c r="G254" s="58"/>
      <c r="H254" s="54">
        <f t="shared" si="0"/>
        <v>0</v>
      </c>
    </row>
    <row r="255" spans="2:8" ht="15.75" customHeight="1" x14ac:dyDescent="0.55000000000000004">
      <c r="B255" s="60"/>
      <c r="C255" s="61"/>
      <c r="D255" s="61"/>
      <c r="E255" s="62"/>
      <c r="F255" s="59"/>
      <c r="G255" s="58"/>
      <c r="H255" s="54">
        <f t="shared" si="0"/>
        <v>0</v>
      </c>
    </row>
    <row r="256" spans="2:8" ht="15.75" customHeight="1" x14ac:dyDescent="0.55000000000000004">
      <c r="B256" s="60"/>
      <c r="C256" s="61"/>
      <c r="D256" s="61"/>
      <c r="E256" s="62"/>
      <c r="F256" s="59"/>
      <c r="G256" s="58"/>
      <c r="H256" s="54">
        <f t="shared" si="0"/>
        <v>0</v>
      </c>
    </row>
    <row r="257" spans="2:8" ht="15.75" customHeight="1" x14ac:dyDescent="0.55000000000000004">
      <c r="B257" s="60"/>
      <c r="C257" s="61"/>
      <c r="D257" s="61"/>
      <c r="E257" s="62"/>
      <c r="F257" s="59"/>
      <c r="G257" s="58"/>
      <c r="H257" s="54">
        <f t="shared" si="0"/>
        <v>0</v>
      </c>
    </row>
    <row r="258" spans="2:8" ht="15.75" customHeight="1" x14ac:dyDescent="0.55000000000000004">
      <c r="B258" s="60"/>
      <c r="C258" s="61"/>
      <c r="D258" s="61"/>
      <c r="E258" s="62"/>
      <c r="F258" s="59"/>
      <c r="G258" s="58"/>
      <c r="H258" s="54">
        <f t="shared" si="0"/>
        <v>0</v>
      </c>
    </row>
    <row r="259" spans="2:8" ht="15.75" customHeight="1" x14ac:dyDescent="0.55000000000000004">
      <c r="B259" s="60"/>
      <c r="C259" s="61"/>
      <c r="D259" s="61"/>
      <c r="E259" s="62"/>
      <c r="F259" s="59"/>
      <c r="G259" s="58"/>
      <c r="H259" s="54">
        <f t="shared" si="0"/>
        <v>0</v>
      </c>
    </row>
    <row r="260" spans="2:8" ht="15.75" customHeight="1" x14ac:dyDescent="0.55000000000000004">
      <c r="B260" s="60"/>
      <c r="C260" s="61"/>
      <c r="D260" s="61"/>
      <c r="E260" s="62"/>
      <c r="F260" s="59"/>
      <c r="G260" s="58"/>
      <c r="H260" s="54">
        <f t="shared" si="0"/>
        <v>0</v>
      </c>
    </row>
    <row r="261" spans="2:8" ht="15.75" customHeight="1" x14ac:dyDescent="0.55000000000000004">
      <c r="B261" s="60"/>
      <c r="C261" s="61"/>
      <c r="D261" s="61"/>
      <c r="E261" s="62"/>
      <c r="F261" s="59"/>
      <c r="G261" s="58"/>
      <c r="H261" s="54">
        <f t="shared" si="0"/>
        <v>0</v>
      </c>
    </row>
    <row r="262" spans="2:8" ht="15.75" customHeight="1" x14ac:dyDescent="0.55000000000000004">
      <c r="B262" s="60"/>
      <c r="C262" s="61"/>
      <c r="D262" s="61"/>
      <c r="E262" s="62"/>
      <c r="F262" s="59"/>
      <c r="G262" s="58"/>
      <c r="H262" s="54">
        <f t="shared" si="0"/>
        <v>0</v>
      </c>
    </row>
    <row r="263" spans="2:8" ht="15.75" customHeight="1" x14ac:dyDescent="0.55000000000000004">
      <c r="B263" s="60"/>
      <c r="C263" s="61"/>
      <c r="D263" s="61"/>
      <c r="E263" s="62"/>
      <c r="F263" s="59"/>
      <c r="G263" s="58"/>
      <c r="H263" s="54">
        <f t="shared" si="0"/>
        <v>0</v>
      </c>
    </row>
    <row r="264" spans="2:8" ht="15.75" customHeight="1" x14ac:dyDescent="0.55000000000000004">
      <c r="B264" s="60"/>
      <c r="C264" s="61"/>
      <c r="D264" s="61"/>
      <c r="E264" s="62"/>
      <c r="F264" s="59"/>
      <c r="G264" s="58"/>
      <c r="H264" s="54">
        <f t="shared" si="0"/>
        <v>0</v>
      </c>
    </row>
    <row r="265" spans="2:8" ht="15.75" customHeight="1" x14ac:dyDescent="0.55000000000000004">
      <c r="B265" s="60"/>
      <c r="C265" s="61"/>
      <c r="D265" s="61"/>
      <c r="E265" s="62"/>
      <c r="F265" s="59"/>
      <c r="G265" s="58"/>
      <c r="H265" s="54">
        <f t="shared" si="0"/>
        <v>0</v>
      </c>
    </row>
    <row r="266" spans="2:8" ht="15.75" customHeight="1" x14ac:dyDescent="0.55000000000000004">
      <c r="B266" s="60"/>
      <c r="C266" s="61"/>
      <c r="D266" s="61"/>
      <c r="E266" s="62"/>
      <c r="F266" s="59"/>
      <c r="G266" s="58"/>
      <c r="H266" s="54">
        <f t="shared" si="0"/>
        <v>0</v>
      </c>
    </row>
    <row r="267" spans="2:8" ht="15.75" customHeight="1" x14ac:dyDescent="0.55000000000000004">
      <c r="B267" s="60"/>
      <c r="C267" s="61"/>
      <c r="D267" s="61"/>
      <c r="E267" s="62"/>
      <c r="F267" s="59"/>
      <c r="G267" s="58"/>
      <c r="H267" s="54">
        <f t="shared" si="0"/>
        <v>0</v>
      </c>
    </row>
    <row r="268" spans="2:8" ht="15.75" customHeight="1" x14ac:dyDescent="0.55000000000000004">
      <c r="B268" s="60"/>
      <c r="C268" s="61"/>
      <c r="D268" s="61"/>
      <c r="E268" s="62"/>
      <c r="F268" s="59"/>
      <c r="G268" s="58"/>
      <c r="H268" s="54">
        <f t="shared" si="0"/>
        <v>0</v>
      </c>
    </row>
    <row r="269" spans="2:8" ht="15.75" customHeight="1" x14ac:dyDescent="0.55000000000000004">
      <c r="B269" s="60"/>
      <c r="C269" s="61"/>
      <c r="D269" s="61"/>
      <c r="E269" s="62"/>
      <c r="F269" s="59"/>
      <c r="G269" s="58"/>
      <c r="H269" s="54">
        <f t="shared" si="0"/>
        <v>0</v>
      </c>
    </row>
    <row r="270" spans="2:8" ht="15.75" customHeight="1" x14ac:dyDescent="0.55000000000000004">
      <c r="B270" s="60"/>
      <c r="C270" s="61"/>
      <c r="D270" s="61"/>
      <c r="E270" s="62"/>
      <c r="F270" s="59"/>
      <c r="G270" s="58"/>
      <c r="H270" s="54">
        <f t="shared" si="0"/>
        <v>0</v>
      </c>
    </row>
    <row r="271" spans="2:8" ht="15.75" customHeight="1" x14ac:dyDescent="0.55000000000000004">
      <c r="B271" s="60"/>
      <c r="C271" s="61"/>
      <c r="D271" s="61"/>
      <c r="E271" s="62"/>
      <c r="F271" s="59"/>
      <c r="G271" s="58"/>
      <c r="H271" s="54">
        <f t="shared" si="0"/>
        <v>0</v>
      </c>
    </row>
    <row r="272" spans="2:8" ht="15.75" customHeight="1" x14ac:dyDescent="0.55000000000000004">
      <c r="B272" s="60"/>
      <c r="C272" s="61"/>
      <c r="D272" s="61"/>
      <c r="E272" s="62"/>
      <c r="F272" s="59"/>
      <c r="G272" s="58"/>
      <c r="H272" s="54">
        <f t="shared" si="0"/>
        <v>0</v>
      </c>
    </row>
    <row r="273" spans="2:8" ht="15.75" customHeight="1" x14ac:dyDescent="0.55000000000000004">
      <c r="B273" s="60"/>
      <c r="C273" s="61"/>
      <c r="D273" s="61"/>
      <c r="E273" s="62"/>
      <c r="F273" s="59"/>
      <c r="G273" s="58"/>
      <c r="H273" s="54">
        <f t="shared" si="0"/>
        <v>0</v>
      </c>
    </row>
    <row r="274" spans="2:8" ht="15.75" customHeight="1" x14ac:dyDescent="0.55000000000000004">
      <c r="B274" s="60"/>
      <c r="C274" s="61"/>
      <c r="D274" s="61"/>
      <c r="E274" s="62"/>
      <c r="F274" s="59"/>
      <c r="G274" s="58"/>
      <c r="H274" s="54">
        <f t="shared" si="0"/>
        <v>0</v>
      </c>
    </row>
    <row r="275" spans="2:8" ht="15.75" customHeight="1" x14ac:dyDescent="0.55000000000000004">
      <c r="B275" s="60"/>
      <c r="C275" s="61"/>
      <c r="D275" s="61"/>
      <c r="E275" s="62"/>
      <c r="F275" s="59"/>
      <c r="G275" s="58"/>
      <c r="H275" s="54">
        <f t="shared" si="0"/>
        <v>0</v>
      </c>
    </row>
    <row r="276" spans="2:8" ht="15.75" customHeight="1" x14ac:dyDescent="0.55000000000000004">
      <c r="B276" s="60"/>
      <c r="C276" s="61"/>
      <c r="D276" s="61"/>
      <c r="E276" s="62"/>
      <c r="F276" s="59"/>
      <c r="G276" s="58"/>
      <c r="H276" s="54">
        <f t="shared" si="0"/>
        <v>0</v>
      </c>
    </row>
    <row r="277" spans="2:8" ht="15.75" customHeight="1" x14ac:dyDescent="0.55000000000000004">
      <c r="B277" s="60"/>
      <c r="C277" s="61"/>
      <c r="D277" s="61"/>
      <c r="E277" s="62"/>
      <c r="F277" s="59"/>
      <c r="G277" s="58"/>
      <c r="H277" s="54">
        <f t="shared" si="0"/>
        <v>0</v>
      </c>
    </row>
    <row r="278" spans="2:8" ht="15.75" customHeight="1" x14ac:dyDescent="0.55000000000000004">
      <c r="B278" s="60"/>
      <c r="C278" s="61"/>
      <c r="D278" s="61"/>
      <c r="E278" s="62"/>
      <c r="F278" s="59"/>
      <c r="G278" s="58"/>
      <c r="H278" s="54">
        <f t="shared" si="0"/>
        <v>0</v>
      </c>
    </row>
    <row r="279" spans="2:8" ht="15.75" customHeight="1" x14ac:dyDescent="0.55000000000000004">
      <c r="B279" s="60"/>
      <c r="C279" s="61"/>
      <c r="D279" s="61"/>
      <c r="E279" s="62"/>
      <c r="F279" s="59"/>
      <c r="G279" s="58"/>
      <c r="H279" s="54">
        <f t="shared" si="0"/>
        <v>0</v>
      </c>
    </row>
    <row r="280" spans="2:8" ht="15.75" customHeight="1" x14ac:dyDescent="0.55000000000000004">
      <c r="B280" s="60"/>
      <c r="C280" s="61"/>
      <c r="D280" s="61"/>
      <c r="E280" s="62"/>
      <c r="F280" s="59"/>
      <c r="G280" s="58"/>
      <c r="H280" s="54">
        <f t="shared" si="0"/>
        <v>0</v>
      </c>
    </row>
    <row r="281" spans="2:8" ht="15.75" customHeight="1" x14ac:dyDescent="0.55000000000000004">
      <c r="B281" s="60"/>
      <c r="C281" s="61"/>
      <c r="D281" s="61"/>
      <c r="E281" s="62"/>
      <c r="F281" s="59"/>
      <c r="G281" s="58"/>
      <c r="H281" s="54">
        <f t="shared" si="0"/>
        <v>0</v>
      </c>
    </row>
    <row r="282" spans="2:8" ht="15.75" customHeight="1" x14ac:dyDescent="0.55000000000000004">
      <c r="B282" s="60"/>
      <c r="C282" s="61"/>
      <c r="D282" s="61"/>
      <c r="E282" s="62"/>
      <c r="F282" s="59"/>
      <c r="G282" s="58"/>
      <c r="H282" s="54">
        <f t="shared" si="0"/>
        <v>0</v>
      </c>
    </row>
    <row r="283" spans="2:8" ht="15.75" customHeight="1" x14ac:dyDescent="0.55000000000000004">
      <c r="B283" s="60"/>
      <c r="C283" s="61"/>
      <c r="D283" s="61"/>
      <c r="E283" s="62"/>
      <c r="F283" s="59"/>
      <c r="G283" s="58"/>
      <c r="H283" s="54">
        <f t="shared" si="0"/>
        <v>0</v>
      </c>
    </row>
    <row r="284" spans="2:8" ht="15.75" customHeight="1" x14ac:dyDescent="0.55000000000000004">
      <c r="B284" s="60"/>
      <c r="C284" s="61"/>
      <c r="D284" s="61"/>
      <c r="E284" s="62"/>
      <c r="F284" s="59"/>
      <c r="G284" s="58"/>
      <c r="H284" s="54">
        <f t="shared" si="0"/>
        <v>0</v>
      </c>
    </row>
    <row r="285" spans="2:8" ht="15.75" customHeight="1" x14ac:dyDescent="0.55000000000000004">
      <c r="B285" s="60"/>
      <c r="C285" s="61"/>
      <c r="D285" s="61"/>
      <c r="E285" s="62"/>
      <c r="F285" s="59"/>
      <c r="G285" s="58"/>
      <c r="H285" s="54">
        <f t="shared" si="0"/>
        <v>0</v>
      </c>
    </row>
    <row r="286" spans="2:8" ht="15.75" customHeight="1" x14ac:dyDescent="0.55000000000000004">
      <c r="B286" s="60"/>
      <c r="C286" s="61"/>
      <c r="D286" s="61"/>
      <c r="E286" s="62"/>
      <c r="F286" s="59"/>
      <c r="G286" s="58"/>
      <c r="H286" s="54">
        <f t="shared" si="0"/>
        <v>0</v>
      </c>
    </row>
    <row r="287" spans="2:8" ht="15.75" customHeight="1" x14ac:dyDescent="0.55000000000000004">
      <c r="B287" s="60"/>
      <c r="C287" s="61"/>
      <c r="D287" s="61"/>
      <c r="E287" s="62"/>
      <c r="F287" s="59"/>
      <c r="G287" s="58"/>
      <c r="H287" s="54">
        <f t="shared" si="0"/>
        <v>0</v>
      </c>
    </row>
    <row r="288" spans="2:8" ht="15.75" customHeight="1" x14ac:dyDescent="0.55000000000000004">
      <c r="B288" s="60"/>
      <c r="C288" s="61"/>
      <c r="D288" s="61"/>
      <c r="E288" s="62"/>
      <c r="F288" s="59"/>
      <c r="G288" s="58"/>
      <c r="H288" s="54">
        <f t="shared" si="0"/>
        <v>0</v>
      </c>
    </row>
    <row r="289" spans="2:8" ht="15.75" customHeight="1" x14ac:dyDescent="0.55000000000000004">
      <c r="B289" s="60"/>
      <c r="C289" s="61"/>
      <c r="D289" s="61"/>
      <c r="E289" s="62"/>
      <c r="F289" s="59"/>
      <c r="G289" s="58"/>
      <c r="H289" s="54">
        <f t="shared" si="0"/>
        <v>0</v>
      </c>
    </row>
    <row r="290" spans="2:8" ht="15.75" customHeight="1" x14ac:dyDescent="0.55000000000000004">
      <c r="B290" s="60"/>
      <c r="C290" s="61"/>
      <c r="D290" s="61"/>
      <c r="E290" s="62"/>
      <c r="F290" s="59"/>
      <c r="G290" s="58"/>
      <c r="H290" s="54">
        <f t="shared" si="0"/>
        <v>0</v>
      </c>
    </row>
    <row r="291" spans="2:8" ht="15.75" customHeight="1" x14ac:dyDescent="0.55000000000000004">
      <c r="B291" s="60"/>
      <c r="C291" s="61"/>
      <c r="D291" s="61"/>
      <c r="E291" s="62"/>
      <c r="F291" s="59"/>
      <c r="G291" s="58"/>
      <c r="H291" s="54">
        <f t="shared" si="0"/>
        <v>0</v>
      </c>
    </row>
    <row r="292" spans="2:8" ht="15.75" customHeight="1" x14ac:dyDescent="0.55000000000000004">
      <c r="B292" s="60"/>
      <c r="C292" s="61"/>
      <c r="D292" s="61"/>
      <c r="E292" s="62"/>
      <c r="F292" s="59"/>
      <c r="G292" s="58"/>
      <c r="H292" s="54">
        <f t="shared" si="0"/>
        <v>0</v>
      </c>
    </row>
    <row r="293" spans="2:8" ht="15.75" customHeight="1" x14ac:dyDescent="0.55000000000000004">
      <c r="B293" s="60"/>
      <c r="C293" s="61"/>
      <c r="D293" s="61"/>
      <c r="E293" s="62"/>
      <c r="F293" s="59"/>
      <c r="G293" s="58"/>
      <c r="H293" s="54">
        <f t="shared" si="0"/>
        <v>0</v>
      </c>
    </row>
    <row r="294" spans="2:8" ht="15.75" customHeight="1" x14ac:dyDescent="0.55000000000000004">
      <c r="B294" s="60"/>
      <c r="C294" s="61"/>
      <c r="D294" s="61"/>
      <c r="E294" s="62"/>
      <c r="F294" s="59"/>
      <c r="G294" s="58"/>
      <c r="H294" s="54">
        <f t="shared" si="0"/>
        <v>0</v>
      </c>
    </row>
    <row r="295" spans="2:8" ht="15.75" customHeight="1" x14ac:dyDescent="0.55000000000000004">
      <c r="B295" s="60"/>
      <c r="C295" s="61"/>
      <c r="D295" s="61"/>
      <c r="E295" s="62"/>
      <c r="F295" s="59"/>
      <c r="G295" s="58"/>
      <c r="H295" s="54">
        <f t="shared" si="0"/>
        <v>0</v>
      </c>
    </row>
    <row r="296" spans="2:8" ht="15.75" customHeight="1" x14ac:dyDescent="0.55000000000000004">
      <c r="B296" s="60"/>
      <c r="C296" s="61"/>
      <c r="D296" s="61"/>
      <c r="E296" s="62"/>
      <c r="F296" s="59"/>
      <c r="G296" s="58"/>
      <c r="H296" s="54">
        <f t="shared" si="0"/>
        <v>0</v>
      </c>
    </row>
    <row r="297" spans="2:8" ht="15.75" customHeight="1" x14ac:dyDescent="0.55000000000000004">
      <c r="B297" s="60"/>
      <c r="C297" s="61"/>
      <c r="D297" s="61"/>
      <c r="E297" s="62"/>
      <c r="F297" s="59"/>
      <c r="G297" s="58"/>
      <c r="H297" s="54">
        <f t="shared" si="0"/>
        <v>0</v>
      </c>
    </row>
    <row r="298" spans="2:8" ht="15.75" customHeight="1" x14ac:dyDescent="0.55000000000000004">
      <c r="B298" s="60"/>
      <c r="C298" s="61"/>
      <c r="D298" s="61"/>
      <c r="E298" s="62"/>
      <c r="F298" s="59"/>
      <c r="G298" s="58"/>
      <c r="H298" s="54">
        <f t="shared" si="0"/>
        <v>0</v>
      </c>
    </row>
    <row r="299" spans="2:8" ht="15.75" customHeight="1" x14ac:dyDescent="0.55000000000000004">
      <c r="B299" s="60"/>
      <c r="C299" s="61"/>
      <c r="D299" s="61"/>
      <c r="E299" s="62"/>
      <c r="F299" s="59"/>
      <c r="G299" s="58"/>
      <c r="H299" s="54">
        <f t="shared" si="0"/>
        <v>0</v>
      </c>
    </row>
    <row r="300" spans="2:8" ht="15.75" customHeight="1" x14ac:dyDescent="0.55000000000000004">
      <c r="B300" s="60"/>
      <c r="C300" s="61"/>
      <c r="D300" s="61"/>
      <c r="E300" s="62"/>
      <c r="F300" s="59"/>
      <c r="G300" s="58"/>
      <c r="H300" s="54">
        <f t="shared" si="0"/>
        <v>0</v>
      </c>
    </row>
    <row r="301" spans="2:8" ht="15.75" customHeight="1" x14ac:dyDescent="0.55000000000000004">
      <c r="B301" s="63"/>
      <c r="C301" s="64"/>
      <c r="D301" s="64"/>
      <c r="E301" s="65"/>
      <c r="F301" s="66"/>
      <c r="G301" s="67"/>
      <c r="H301" s="68">
        <f t="shared" si="0"/>
        <v>0</v>
      </c>
    </row>
    <row r="302" spans="2:8" ht="15.75" customHeight="1" x14ac:dyDescent="0.45"/>
    <row r="303" spans="2:8" ht="15.75" customHeight="1" x14ac:dyDescent="0.45"/>
    <row r="304" spans="2:8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400-000000000000}">
          <x14:formula1>
            <xm:f>FORNECEDORES!$B$7:$B$300</xm:f>
          </x14:formula1>
          <xm:sqref>D7:D300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997"/>
  <sheetViews>
    <sheetView showGridLines="0" workbookViewId="0">
      <selection activeCell="G13" sqref="G13"/>
    </sheetView>
  </sheetViews>
  <sheetFormatPr defaultColWidth="14.3984375" defaultRowHeight="15" customHeight="1" x14ac:dyDescent="0.45"/>
  <cols>
    <col min="1" max="1" width="14.3984375" customWidth="1"/>
    <col min="2" max="2" width="18" customWidth="1"/>
    <col min="3" max="3" width="21.53125" customWidth="1"/>
    <col min="4" max="4" width="18" customWidth="1"/>
    <col min="5" max="5" width="19.1328125" customWidth="1"/>
    <col min="6" max="6" width="18.46484375" bestFit="1" customWidth="1"/>
    <col min="7" max="7" width="16.1328125" customWidth="1"/>
    <col min="8" max="8" width="15.3984375" bestFit="1" customWidth="1"/>
    <col min="9" max="9" width="20.06640625" bestFit="1" customWidth="1"/>
    <col min="10" max="10" width="21.1328125" bestFit="1" customWidth="1"/>
    <col min="11" max="11" width="11.53125" customWidth="1"/>
    <col min="12" max="12" width="12.53125" customWidth="1"/>
    <col min="13" max="13" width="8.73046875" customWidth="1"/>
    <col min="14" max="14" width="12.3984375" customWidth="1"/>
    <col min="15" max="25" width="8.73046875" customWidth="1"/>
  </cols>
  <sheetData>
    <row r="1" spans="1:25" ht="48.75" customHeight="1" x14ac:dyDescent="0.45">
      <c r="A1" s="4"/>
      <c r="B1" s="5" t="s">
        <v>32</v>
      </c>
      <c r="D1" s="1"/>
      <c r="E1" s="1"/>
      <c r="F1" s="1"/>
      <c r="G1" s="69"/>
      <c r="H1" s="1"/>
      <c r="I1" s="1"/>
      <c r="J1" s="3"/>
      <c r="K1" s="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Format="1" ht="9.4" customHeight="1" x14ac:dyDescent="0.45">
      <c r="B2" s="150" t="s">
        <v>48</v>
      </c>
      <c r="C2" s="129"/>
      <c r="D2" s="129"/>
      <c r="E2" s="129"/>
      <c r="F2" s="129"/>
      <c r="G2" s="129"/>
      <c r="H2" s="129"/>
      <c r="I2" s="129"/>
      <c r="J2" s="129"/>
    </row>
    <row r="3" spans="1:25" ht="15" customHeight="1" x14ac:dyDescent="0.45">
      <c r="G3" s="70"/>
    </row>
    <row r="4" spans="1:25" ht="15" customHeight="1" x14ac:dyDescent="0.45">
      <c r="G4" s="70"/>
    </row>
    <row r="5" spans="1:25" ht="15" customHeight="1" x14ac:dyDescent="0.55000000000000004">
      <c r="B5" s="10"/>
      <c r="C5" s="11"/>
      <c r="D5" s="11"/>
      <c r="E5" s="11"/>
      <c r="F5" s="11"/>
      <c r="G5" s="70"/>
      <c r="H5" s="71"/>
      <c r="I5" s="11"/>
    </row>
    <row r="6" spans="1:25" ht="35.25" customHeight="1" x14ac:dyDescent="0.45">
      <c r="B6" s="141" t="s">
        <v>33</v>
      </c>
      <c r="C6" s="141" t="s">
        <v>34</v>
      </c>
      <c r="D6" s="141" t="s">
        <v>28</v>
      </c>
      <c r="E6" s="141" t="s">
        <v>35</v>
      </c>
      <c r="F6" s="141" t="s">
        <v>36</v>
      </c>
      <c r="G6" s="141" t="s">
        <v>15</v>
      </c>
      <c r="H6" s="141" t="s">
        <v>37</v>
      </c>
      <c r="I6" s="141" t="s">
        <v>38</v>
      </c>
      <c r="J6" s="141" t="s">
        <v>39</v>
      </c>
    </row>
    <row r="7" spans="1:25" ht="15.75" customHeight="1" x14ac:dyDescent="0.45">
      <c r="B7" s="72">
        <v>45662</v>
      </c>
      <c r="C7" s="148" t="s">
        <v>63</v>
      </c>
      <c r="D7" s="45">
        <v>5</v>
      </c>
      <c r="E7" s="46"/>
      <c r="F7" s="73"/>
      <c r="G7" s="74">
        <v>8</v>
      </c>
      <c r="H7" s="75">
        <f>SAÍDAS!$D7-SAÍDAS!$E7</f>
        <v>5</v>
      </c>
      <c r="I7" s="76">
        <f>SUMIFS(ENTRADAS!$E$7:$E$1000,ENTRADAS!$B$7:$B$1000,"&lt;=" &amp; SAÍDAS!$B7,ENTRADAS!$C$7:$C$1000,SAÍDAS!$C7)-SUMIFS(SAÍDAS!$H$7:$H$300,SAÍDAS!$B$7:$B$300,"&lt;=" &amp; SAÍDAS!$B7,SAÍDAS!$C$7:$C$300,SAÍDAS!$C7)</f>
        <v>45</v>
      </c>
      <c r="J7" s="77">
        <f t="shared" ref="J7:J330" si="0">G7*H7</f>
        <v>40</v>
      </c>
      <c r="K7" s="23"/>
      <c r="O7" s="12"/>
    </row>
    <row r="8" spans="1:25" x14ac:dyDescent="0.45">
      <c r="B8" s="78">
        <v>45662</v>
      </c>
      <c r="C8" s="149" t="s">
        <v>69</v>
      </c>
      <c r="D8" s="52">
        <v>20</v>
      </c>
      <c r="E8" s="56"/>
      <c r="F8" s="79"/>
      <c r="G8" s="80">
        <v>21</v>
      </c>
      <c r="H8" s="81">
        <f>SAÍDAS!$D8-SAÍDAS!$E8</f>
        <v>20</v>
      </c>
      <c r="I8" s="82">
        <f>SUMIFS(ENTRADAS!$E$7:$E$1000,ENTRADAS!$B$7:$B$1000,"&lt;=" &amp; SAÍDAS!$B8,ENTRADAS!$C$7:$C$1000,SAÍDAS!$C8)-SUMIFS(SAÍDAS!$H$7:$H$300,SAÍDAS!$B$7:$B$300,"&lt;=" &amp; SAÍDAS!$B8,SAÍDAS!$C$7:$C$300,SAÍDAS!$C8)</f>
        <v>-20</v>
      </c>
      <c r="J8" s="83">
        <f t="shared" si="0"/>
        <v>420</v>
      </c>
      <c r="K8" s="23"/>
      <c r="O8" s="12"/>
    </row>
    <row r="9" spans="1:25" x14ac:dyDescent="0.45">
      <c r="B9" s="78">
        <v>45784</v>
      </c>
      <c r="C9" s="149" t="s">
        <v>69</v>
      </c>
      <c r="D9" s="52">
        <v>6</v>
      </c>
      <c r="E9" s="56">
        <v>1</v>
      </c>
      <c r="F9" s="79">
        <v>44203</v>
      </c>
      <c r="G9" s="80">
        <v>21</v>
      </c>
      <c r="H9" s="81">
        <f>SAÍDAS!$D9-SAÍDAS!$E9</f>
        <v>5</v>
      </c>
      <c r="I9" s="82">
        <f>SUMIFS(ENTRADAS!$E$7:$E$1000,ENTRADAS!$B$7:$B$1000,"&lt;=" &amp; SAÍDAS!$B9,ENTRADAS!$C$7:$C$1000,SAÍDAS!$C9)-SUMIFS(SAÍDAS!$H$7:$H$300,SAÍDAS!$B$7:$B$300,"&lt;=" &amp; SAÍDAS!$B9,SAÍDAS!$C$7:$C$300,SAÍDAS!$C9)</f>
        <v>25</v>
      </c>
      <c r="J9" s="83">
        <f t="shared" si="0"/>
        <v>105</v>
      </c>
      <c r="K9" s="23"/>
      <c r="O9" s="12"/>
    </row>
    <row r="10" spans="1:25" x14ac:dyDescent="0.45">
      <c r="B10" s="84"/>
      <c r="C10" s="52"/>
      <c r="D10" s="52"/>
      <c r="E10" s="52"/>
      <c r="F10" s="79"/>
      <c r="G10" s="80"/>
      <c r="H10" s="81">
        <f>SAÍDAS!$D10-SAÍDAS!$E10</f>
        <v>0</v>
      </c>
      <c r="I10" s="82">
        <f>SUMIFS(ENTRADAS!$E$7:$E$1000,ENTRADAS!$B$7:$B$1000,"&lt;=" &amp; SAÍDAS!$B10,ENTRADAS!$C$7:$C$1000,SAÍDAS!$C10)-SUMIFS(SAÍDAS!$H$7:$H$300,SAÍDAS!$B$7:$B$300,"&lt;=" &amp; SAÍDAS!$B10,SAÍDAS!$C$7:$C$300,SAÍDAS!$C10)</f>
        <v>0</v>
      </c>
      <c r="J10" s="83">
        <f t="shared" si="0"/>
        <v>0</v>
      </c>
      <c r="K10" s="23"/>
      <c r="O10" s="12"/>
    </row>
    <row r="11" spans="1:25" x14ac:dyDescent="0.45">
      <c r="B11" s="78"/>
      <c r="C11" s="56"/>
      <c r="D11" s="56"/>
      <c r="E11" s="56"/>
      <c r="F11" s="79"/>
      <c r="G11" s="85"/>
      <c r="H11" s="81">
        <f>SAÍDAS!$D11-SAÍDAS!$E11</f>
        <v>0</v>
      </c>
      <c r="I11" s="82">
        <f>SUMIFS(ENTRADAS!$E$7:$E$1000,ENTRADAS!$B$7:$B$1000,"&lt;=" &amp; SAÍDAS!$B11,ENTRADAS!$C$7:$C$1000,SAÍDAS!$C11)-SUMIFS(SAÍDAS!$H$7:$H$300,SAÍDAS!$B$7:$B$300,"&lt;=" &amp; SAÍDAS!$B11,SAÍDAS!$C$7:$C$300,SAÍDAS!$C11)</f>
        <v>0</v>
      </c>
      <c r="J11" s="83">
        <f t="shared" si="0"/>
        <v>0</v>
      </c>
      <c r="K11" s="23"/>
      <c r="O11" s="12"/>
    </row>
    <row r="12" spans="1:25" x14ac:dyDescent="0.45">
      <c r="B12" s="78"/>
      <c r="C12" s="56"/>
      <c r="D12" s="56"/>
      <c r="E12" s="56"/>
      <c r="F12" s="79"/>
      <c r="G12" s="85"/>
      <c r="H12" s="81">
        <f>SAÍDAS!$D12-SAÍDAS!$E12</f>
        <v>0</v>
      </c>
      <c r="I12" s="82">
        <f>SUMIFS(ENTRADAS!$E$7:$E$1000,ENTRADAS!$B$7:$B$1000,"&lt;=" &amp; SAÍDAS!$B12,ENTRADAS!$C$7:$C$1000,SAÍDAS!$C12)-SUMIFS(SAÍDAS!$H$7:$H$300,SAÍDAS!$B$7:$B$300,"&lt;=" &amp; SAÍDAS!$B12,SAÍDAS!$C$7:$C$300,SAÍDAS!$C12)</f>
        <v>0</v>
      </c>
      <c r="J12" s="83">
        <f t="shared" si="0"/>
        <v>0</v>
      </c>
      <c r="K12" s="23"/>
      <c r="O12" s="12"/>
    </row>
    <row r="13" spans="1:25" x14ac:dyDescent="0.45">
      <c r="B13" s="78"/>
      <c r="C13" s="56"/>
      <c r="D13" s="56"/>
      <c r="E13" s="56"/>
      <c r="F13" s="79"/>
      <c r="G13" s="85"/>
      <c r="H13" s="81">
        <f>SAÍDAS!$D13-SAÍDAS!$E13</f>
        <v>0</v>
      </c>
      <c r="I13" s="82">
        <f>SUMIFS(ENTRADAS!$E$7:$E$1000,ENTRADAS!$B$7:$B$1000,"&lt;=" &amp; SAÍDAS!$B13,ENTRADAS!$C$7:$C$1000,SAÍDAS!$C13)-SUMIFS(SAÍDAS!$H$7:$H$300,SAÍDAS!$B$7:$B$300,"&lt;=" &amp; SAÍDAS!$B13,SAÍDAS!$C$7:$C$300,SAÍDAS!$C13)</f>
        <v>0</v>
      </c>
      <c r="J13" s="83">
        <f t="shared" si="0"/>
        <v>0</v>
      </c>
      <c r="K13" s="23"/>
    </row>
    <row r="14" spans="1:25" x14ac:dyDescent="0.45">
      <c r="B14" s="78"/>
      <c r="C14" s="56"/>
      <c r="D14" s="56"/>
      <c r="E14" s="56"/>
      <c r="F14" s="79"/>
      <c r="G14" s="85"/>
      <c r="H14" s="81">
        <f>SAÍDAS!$D14-SAÍDAS!$E14</f>
        <v>0</v>
      </c>
      <c r="I14" s="82">
        <f>SUMIFS(ENTRADAS!$E$7:$E$1000,ENTRADAS!$B$7:$B$1000,"&lt;=" &amp; SAÍDAS!$B14,ENTRADAS!$C$7:$C$1000,SAÍDAS!$C14)-SUMIFS(SAÍDAS!$H$7:$H$300,SAÍDAS!$B$7:$B$300,"&lt;=" &amp; SAÍDAS!$B14,SAÍDAS!$C$7:$C$300,SAÍDAS!$C14)</f>
        <v>0</v>
      </c>
      <c r="J14" s="83">
        <f t="shared" si="0"/>
        <v>0</v>
      </c>
      <c r="K14" s="23"/>
    </row>
    <row r="15" spans="1:25" x14ac:dyDescent="0.45">
      <c r="B15" s="78"/>
      <c r="C15" s="56"/>
      <c r="D15" s="56"/>
      <c r="E15" s="56"/>
      <c r="F15" s="79"/>
      <c r="G15" s="85"/>
      <c r="H15" s="81">
        <f>SAÍDAS!$D15-SAÍDAS!$E15</f>
        <v>0</v>
      </c>
      <c r="I15" s="82">
        <f>SUMIFS(ENTRADAS!$E$7:$E$1000,ENTRADAS!$B$7:$B$1000,"&lt;=" &amp; SAÍDAS!$B15,ENTRADAS!$C$7:$C$1000,SAÍDAS!$C15)-SUMIFS(SAÍDAS!$H$7:$H$300,SAÍDAS!$B$7:$B$300,"&lt;=" &amp; SAÍDAS!$B15,SAÍDAS!$C$7:$C$300,SAÍDAS!$C15)</f>
        <v>0</v>
      </c>
      <c r="J15" s="83">
        <f t="shared" si="0"/>
        <v>0</v>
      </c>
      <c r="K15" s="23"/>
    </row>
    <row r="16" spans="1:25" x14ac:dyDescent="0.45">
      <c r="B16" s="78"/>
      <c r="C16" s="56"/>
      <c r="D16" s="56"/>
      <c r="E16" s="56"/>
      <c r="F16" s="79"/>
      <c r="G16" s="85"/>
      <c r="H16" s="81">
        <f>SAÍDAS!$D16-SAÍDAS!$E16</f>
        <v>0</v>
      </c>
      <c r="I16" s="82">
        <f>SUMIFS(ENTRADAS!$E$7:$E$1000,ENTRADAS!$B$7:$B$1000,"&lt;=" &amp; SAÍDAS!$B16,ENTRADAS!$C$7:$C$1000,SAÍDAS!$C16)-SUMIFS(SAÍDAS!$H$7:$H$300,SAÍDAS!$B$7:$B$300,"&lt;=" &amp; SAÍDAS!$B16,SAÍDAS!$C$7:$C$300,SAÍDAS!$C16)</f>
        <v>0</v>
      </c>
      <c r="J16" s="83">
        <f t="shared" si="0"/>
        <v>0</v>
      </c>
      <c r="K16" s="23"/>
    </row>
    <row r="17" spans="2:11" x14ac:dyDescent="0.45">
      <c r="B17" s="78"/>
      <c r="C17" s="56"/>
      <c r="D17" s="56"/>
      <c r="E17" s="56"/>
      <c r="F17" s="79"/>
      <c r="G17" s="85"/>
      <c r="H17" s="81">
        <f>SAÍDAS!$D17-SAÍDAS!$E17</f>
        <v>0</v>
      </c>
      <c r="I17" s="82">
        <f>SUMIFS(ENTRADAS!$E$7:$E$1000,ENTRADAS!$B$7:$B$1000,"&lt;=" &amp; SAÍDAS!$B17,ENTRADAS!$C$7:$C$1000,SAÍDAS!$C17)-SUMIFS(SAÍDAS!$H$7:$H$300,SAÍDAS!$B$7:$B$300,"&lt;=" &amp; SAÍDAS!$B17,SAÍDAS!$C$7:$C$300,SAÍDAS!$C17)</f>
        <v>0</v>
      </c>
      <c r="J17" s="83">
        <f t="shared" si="0"/>
        <v>0</v>
      </c>
      <c r="K17" s="23"/>
    </row>
    <row r="18" spans="2:11" ht="15.75" customHeight="1" x14ac:dyDescent="0.45">
      <c r="B18" s="78"/>
      <c r="C18" s="56"/>
      <c r="D18" s="56"/>
      <c r="E18" s="56"/>
      <c r="F18" s="79"/>
      <c r="G18" s="85"/>
      <c r="H18" s="81">
        <f>SAÍDAS!$D18-SAÍDAS!$E18</f>
        <v>0</v>
      </c>
      <c r="I18" s="82">
        <f>SUMIFS(ENTRADAS!$E$7:$E$1000,ENTRADAS!$B$7:$B$1000,"&lt;=" &amp; SAÍDAS!$B18,ENTRADAS!$C$7:$C$1000,SAÍDAS!$C18)-SUMIFS(SAÍDAS!$H$7:$H$300,SAÍDAS!$B$7:$B$300,"&lt;=" &amp; SAÍDAS!$B18,SAÍDAS!$C$7:$C$300,SAÍDAS!$C18)</f>
        <v>0</v>
      </c>
      <c r="J18" s="83">
        <f t="shared" si="0"/>
        <v>0</v>
      </c>
      <c r="K18" s="23"/>
    </row>
    <row r="19" spans="2:11" ht="15.75" customHeight="1" x14ac:dyDescent="0.45">
      <c r="B19" s="78"/>
      <c r="C19" s="56"/>
      <c r="D19" s="56"/>
      <c r="E19" s="56"/>
      <c r="F19" s="79"/>
      <c r="G19" s="85"/>
      <c r="H19" s="81">
        <f>SAÍDAS!$D19-SAÍDAS!$E19</f>
        <v>0</v>
      </c>
      <c r="I19" s="82">
        <f>SUMIFS(ENTRADAS!$E$7:$E$1000,ENTRADAS!$B$7:$B$1000,"&lt;=" &amp; SAÍDAS!$B19,ENTRADAS!$C$7:$C$1000,SAÍDAS!$C19)-SUMIFS(SAÍDAS!$H$7:$H$300,SAÍDAS!$B$7:$B$300,"&lt;=" &amp; SAÍDAS!$B19,SAÍDAS!$C$7:$C$300,SAÍDAS!$C19)</f>
        <v>0</v>
      </c>
      <c r="J19" s="83">
        <f t="shared" si="0"/>
        <v>0</v>
      </c>
      <c r="K19" s="23"/>
    </row>
    <row r="20" spans="2:11" ht="15.75" customHeight="1" x14ac:dyDescent="0.45">
      <c r="B20" s="78"/>
      <c r="C20" s="56"/>
      <c r="D20" s="56"/>
      <c r="E20" s="56"/>
      <c r="F20" s="79"/>
      <c r="G20" s="85"/>
      <c r="H20" s="81">
        <f>SAÍDAS!$D20-SAÍDAS!$E20</f>
        <v>0</v>
      </c>
      <c r="I20" s="82">
        <f>SUMIFS(ENTRADAS!$E$7:$E$1000,ENTRADAS!$B$7:$B$1000,"&lt;=" &amp; SAÍDAS!$B20,ENTRADAS!$C$7:$C$1000,SAÍDAS!$C20)-SUMIFS(SAÍDAS!$H$7:$H$300,SAÍDAS!$B$7:$B$300,"&lt;=" &amp; SAÍDAS!$B20,SAÍDAS!$C$7:$C$300,SAÍDAS!$C20)</f>
        <v>0</v>
      </c>
      <c r="J20" s="83">
        <f t="shared" si="0"/>
        <v>0</v>
      </c>
      <c r="K20" s="23"/>
    </row>
    <row r="21" spans="2:11" ht="15.75" customHeight="1" x14ac:dyDescent="0.45">
      <c r="B21" s="78"/>
      <c r="C21" s="56"/>
      <c r="D21" s="56"/>
      <c r="E21" s="56"/>
      <c r="F21" s="79"/>
      <c r="G21" s="85"/>
      <c r="H21" s="81">
        <f>SAÍDAS!$D21-SAÍDAS!$E21</f>
        <v>0</v>
      </c>
      <c r="I21" s="82">
        <f>SUMIFS(ENTRADAS!$E$7:$E$1000,ENTRADAS!$B$7:$B$1000,"&lt;=" &amp; SAÍDAS!$B21,ENTRADAS!$C$7:$C$1000,SAÍDAS!$C21)-SUMIFS(SAÍDAS!$H$7:$H$300,SAÍDAS!$B$7:$B$300,"&lt;=" &amp; SAÍDAS!$B21,SAÍDAS!$C$7:$C$300,SAÍDAS!$C21)</f>
        <v>0</v>
      </c>
      <c r="J21" s="83">
        <f t="shared" si="0"/>
        <v>0</v>
      </c>
      <c r="K21" s="23"/>
    </row>
    <row r="22" spans="2:11" ht="15.75" customHeight="1" x14ac:dyDescent="0.45">
      <c r="B22" s="78"/>
      <c r="C22" s="56"/>
      <c r="D22" s="56"/>
      <c r="E22" s="56"/>
      <c r="F22" s="79"/>
      <c r="G22" s="85"/>
      <c r="H22" s="81">
        <f>SAÍDAS!$D22-SAÍDAS!$E22</f>
        <v>0</v>
      </c>
      <c r="I22" s="82">
        <f>SUMIFS(ENTRADAS!$E$7:$E$1000,ENTRADAS!$B$7:$B$1000,"&lt;=" &amp; SAÍDAS!$B22,ENTRADAS!$C$7:$C$1000,SAÍDAS!$C22)-SUMIFS(SAÍDAS!$H$7:$H$300,SAÍDAS!$B$7:$B$300,"&lt;=" &amp; SAÍDAS!$B22,SAÍDAS!$C$7:$C$300,SAÍDAS!$C22)</f>
        <v>0</v>
      </c>
      <c r="J22" s="83">
        <f t="shared" si="0"/>
        <v>0</v>
      </c>
      <c r="K22" s="23"/>
    </row>
    <row r="23" spans="2:11" ht="15.75" customHeight="1" x14ac:dyDescent="0.45">
      <c r="B23" s="78"/>
      <c r="C23" s="56"/>
      <c r="D23" s="56"/>
      <c r="E23" s="56"/>
      <c r="F23" s="79"/>
      <c r="G23" s="85"/>
      <c r="H23" s="81">
        <f>SAÍDAS!$D23-SAÍDAS!$E23</f>
        <v>0</v>
      </c>
      <c r="I23" s="82">
        <f>SUMIFS(ENTRADAS!$E$7:$E$1000,ENTRADAS!$B$7:$B$1000,"&lt;=" &amp; SAÍDAS!$B23,ENTRADAS!$C$7:$C$1000,SAÍDAS!$C23)-SUMIFS(SAÍDAS!$H$7:$H$300,SAÍDAS!$B$7:$B$300,"&lt;=" &amp; SAÍDAS!$B23,SAÍDAS!$C$7:$C$300,SAÍDAS!$C23)</f>
        <v>0</v>
      </c>
      <c r="J23" s="83">
        <f t="shared" si="0"/>
        <v>0</v>
      </c>
      <c r="K23" s="23"/>
    </row>
    <row r="24" spans="2:11" ht="15.75" customHeight="1" x14ac:dyDescent="0.45">
      <c r="B24" s="78"/>
      <c r="C24" s="56"/>
      <c r="D24" s="56"/>
      <c r="E24" s="56"/>
      <c r="F24" s="79"/>
      <c r="G24" s="85"/>
      <c r="H24" s="81">
        <f>SAÍDAS!$D24-SAÍDAS!$E24</f>
        <v>0</v>
      </c>
      <c r="I24" s="82">
        <f>SUMIFS(ENTRADAS!$E$7:$E$1000,ENTRADAS!$B$7:$B$1000,"&lt;=" &amp; SAÍDAS!$B24,ENTRADAS!$C$7:$C$1000,SAÍDAS!$C24)-SUMIFS(SAÍDAS!$H$7:$H$300,SAÍDAS!$B$7:$B$300,"&lt;=" &amp; SAÍDAS!$B24,SAÍDAS!$C$7:$C$300,SAÍDAS!$C24)</f>
        <v>0</v>
      </c>
      <c r="J24" s="83">
        <f t="shared" si="0"/>
        <v>0</v>
      </c>
      <c r="K24" s="23"/>
    </row>
    <row r="25" spans="2:11" ht="15.75" customHeight="1" x14ac:dyDescent="0.45">
      <c r="B25" s="78"/>
      <c r="C25" s="56"/>
      <c r="D25" s="56"/>
      <c r="E25" s="56"/>
      <c r="F25" s="79"/>
      <c r="G25" s="85"/>
      <c r="H25" s="81">
        <f>SAÍDAS!$D25-SAÍDAS!$E25</f>
        <v>0</v>
      </c>
      <c r="I25" s="82">
        <f>SUMIFS(ENTRADAS!$E$7:$E$1000,ENTRADAS!$B$7:$B$1000,"&lt;=" &amp; SAÍDAS!$B25,ENTRADAS!$C$7:$C$1000,SAÍDAS!$C25)-SUMIFS(SAÍDAS!$H$7:$H$300,SAÍDAS!$B$7:$B$300,"&lt;=" &amp; SAÍDAS!$B25,SAÍDAS!$C$7:$C$300,SAÍDAS!$C25)</f>
        <v>0</v>
      </c>
      <c r="J25" s="83">
        <f t="shared" si="0"/>
        <v>0</v>
      </c>
      <c r="K25" s="23"/>
    </row>
    <row r="26" spans="2:11" ht="15.75" customHeight="1" x14ac:dyDescent="0.45">
      <c r="B26" s="78"/>
      <c r="C26" s="56"/>
      <c r="D26" s="56"/>
      <c r="E26" s="56"/>
      <c r="F26" s="79"/>
      <c r="G26" s="85"/>
      <c r="H26" s="81">
        <f>SAÍDAS!$D26-SAÍDAS!$E26</f>
        <v>0</v>
      </c>
      <c r="I26" s="82">
        <f>SUMIFS(ENTRADAS!$E$7:$E$1000,ENTRADAS!$B$7:$B$1000,"&lt;=" &amp; SAÍDAS!$B26,ENTRADAS!$C$7:$C$1000,SAÍDAS!$C26)-SUMIFS(SAÍDAS!$H$7:$H$300,SAÍDAS!$B$7:$B$300,"&lt;=" &amp; SAÍDAS!$B26,SAÍDAS!$C$7:$C$300,SAÍDAS!$C26)</f>
        <v>0</v>
      </c>
      <c r="J26" s="83">
        <f t="shared" si="0"/>
        <v>0</v>
      </c>
      <c r="K26" s="23"/>
    </row>
    <row r="27" spans="2:11" ht="15.75" customHeight="1" x14ac:dyDescent="0.45">
      <c r="B27" s="78"/>
      <c r="C27" s="56"/>
      <c r="D27" s="56"/>
      <c r="E27" s="56"/>
      <c r="F27" s="79"/>
      <c r="G27" s="85"/>
      <c r="H27" s="81">
        <f>SAÍDAS!$D27-SAÍDAS!$E27</f>
        <v>0</v>
      </c>
      <c r="I27" s="82">
        <f>SUMIFS(ENTRADAS!$E$7:$E$1000,ENTRADAS!$B$7:$B$1000,"&lt;=" &amp; SAÍDAS!$B27,ENTRADAS!$C$7:$C$1000,SAÍDAS!$C27)-SUMIFS(SAÍDAS!$H$7:$H$300,SAÍDAS!$B$7:$B$300,"&lt;=" &amp; SAÍDAS!$B27,SAÍDAS!$C$7:$C$300,SAÍDAS!$C27)</f>
        <v>0</v>
      </c>
      <c r="J27" s="83">
        <f t="shared" si="0"/>
        <v>0</v>
      </c>
      <c r="K27" s="23"/>
    </row>
    <row r="28" spans="2:11" ht="15.75" customHeight="1" x14ac:dyDescent="0.45">
      <c r="B28" s="78"/>
      <c r="C28" s="56"/>
      <c r="D28" s="56"/>
      <c r="E28" s="56"/>
      <c r="F28" s="79"/>
      <c r="G28" s="85"/>
      <c r="H28" s="81">
        <f>SAÍDAS!$D28-SAÍDAS!$E28</f>
        <v>0</v>
      </c>
      <c r="I28" s="82">
        <f>SUMIFS(ENTRADAS!$E$7:$E$1000,ENTRADAS!$B$7:$B$1000,"&lt;=" &amp; SAÍDAS!$B28,ENTRADAS!$C$7:$C$1000,SAÍDAS!$C28)-SUMIFS(SAÍDAS!$H$7:$H$300,SAÍDAS!$B$7:$B$300,"&lt;=" &amp; SAÍDAS!$B28,SAÍDAS!$C$7:$C$300,SAÍDAS!$C28)</f>
        <v>0</v>
      </c>
      <c r="J28" s="83">
        <f t="shared" si="0"/>
        <v>0</v>
      </c>
      <c r="K28" s="23"/>
    </row>
    <row r="29" spans="2:11" ht="15.75" customHeight="1" x14ac:dyDescent="0.45">
      <c r="B29" s="78"/>
      <c r="C29" s="56"/>
      <c r="D29" s="56"/>
      <c r="E29" s="56"/>
      <c r="F29" s="79"/>
      <c r="G29" s="85"/>
      <c r="H29" s="81">
        <f>SAÍDAS!$D29-SAÍDAS!$E29</f>
        <v>0</v>
      </c>
      <c r="I29" s="82">
        <f>SUMIFS(ENTRADAS!$E$7:$E$1000,ENTRADAS!$B$7:$B$1000,"&lt;=" &amp; SAÍDAS!$B29,ENTRADAS!$C$7:$C$1000,SAÍDAS!$C29)-SUMIFS(SAÍDAS!$H$7:$H$300,SAÍDAS!$B$7:$B$300,"&lt;=" &amp; SAÍDAS!$B29,SAÍDAS!$C$7:$C$300,SAÍDAS!$C29)</f>
        <v>0</v>
      </c>
      <c r="J29" s="83">
        <f t="shared" si="0"/>
        <v>0</v>
      </c>
      <c r="K29" s="23"/>
    </row>
    <row r="30" spans="2:11" ht="15.75" customHeight="1" x14ac:dyDescent="0.45">
      <c r="B30" s="78"/>
      <c r="C30" s="56"/>
      <c r="D30" s="56"/>
      <c r="E30" s="56"/>
      <c r="F30" s="79"/>
      <c r="G30" s="85"/>
      <c r="H30" s="81">
        <f>SAÍDAS!$D30-SAÍDAS!$E30</f>
        <v>0</v>
      </c>
      <c r="I30" s="82">
        <f>SUMIFS(ENTRADAS!$E$7:$E$1000,ENTRADAS!$B$7:$B$1000,"&lt;=" &amp; SAÍDAS!$B30,ENTRADAS!$C$7:$C$1000,SAÍDAS!$C30)-SUMIFS(SAÍDAS!$H$7:$H$300,SAÍDAS!$B$7:$B$300,"&lt;=" &amp; SAÍDAS!$B30,SAÍDAS!$C$7:$C$300,SAÍDAS!$C30)</f>
        <v>0</v>
      </c>
      <c r="J30" s="83">
        <f t="shared" si="0"/>
        <v>0</v>
      </c>
      <c r="K30" s="23"/>
    </row>
    <row r="31" spans="2:11" ht="15.75" customHeight="1" x14ac:dyDescent="0.45">
      <c r="B31" s="78"/>
      <c r="C31" s="56"/>
      <c r="D31" s="56"/>
      <c r="E31" s="56"/>
      <c r="F31" s="79"/>
      <c r="G31" s="85"/>
      <c r="H31" s="81">
        <f>SAÍDAS!$D31-SAÍDAS!$E31</f>
        <v>0</v>
      </c>
      <c r="I31" s="82">
        <f>SUMIFS(ENTRADAS!$E$7:$E$1000,ENTRADAS!$B$7:$B$1000,"&lt;=" &amp; SAÍDAS!$B31,ENTRADAS!$C$7:$C$1000,SAÍDAS!$C31)-SUMIFS(SAÍDAS!$H$7:$H$300,SAÍDAS!$B$7:$B$300,"&lt;=" &amp; SAÍDAS!$B31,SAÍDAS!$C$7:$C$300,SAÍDAS!$C31)</f>
        <v>0</v>
      </c>
      <c r="J31" s="83">
        <f t="shared" si="0"/>
        <v>0</v>
      </c>
      <c r="K31" s="23"/>
    </row>
    <row r="32" spans="2:11" ht="15.75" customHeight="1" x14ac:dyDescent="0.45">
      <c r="B32" s="78"/>
      <c r="C32" s="56"/>
      <c r="D32" s="56"/>
      <c r="E32" s="56"/>
      <c r="F32" s="79"/>
      <c r="G32" s="85"/>
      <c r="H32" s="81">
        <f>SAÍDAS!$D32-SAÍDAS!$E32</f>
        <v>0</v>
      </c>
      <c r="I32" s="82">
        <f>SUMIFS(ENTRADAS!$E$7:$E$1000,ENTRADAS!$B$7:$B$1000,"&lt;=" &amp; SAÍDAS!$B32,ENTRADAS!$C$7:$C$1000,SAÍDAS!$C32)-SUMIFS(SAÍDAS!$H$7:$H$300,SAÍDAS!$B$7:$B$300,"&lt;=" &amp; SAÍDAS!$B32,SAÍDAS!$C$7:$C$300,SAÍDAS!$C32)</f>
        <v>0</v>
      </c>
      <c r="J32" s="83">
        <f t="shared" si="0"/>
        <v>0</v>
      </c>
      <c r="K32" s="23"/>
    </row>
    <row r="33" spans="2:11" ht="15.75" customHeight="1" x14ac:dyDescent="0.45">
      <c r="B33" s="78"/>
      <c r="C33" s="56"/>
      <c r="D33" s="56"/>
      <c r="E33" s="56"/>
      <c r="F33" s="79"/>
      <c r="G33" s="85"/>
      <c r="H33" s="81">
        <f>SAÍDAS!$D33-SAÍDAS!$E33</f>
        <v>0</v>
      </c>
      <c r="I33" s="82">
        <f>SUMIFS(ENTRADAS!$E$7:$E$1000,ENTRADAS!$B$7:$B$1000,"&lt;=" &amp; SAÍDAS!$B33,ENTRADAS!$C$7:$C$1000,SAÍDAS!$C33)-SUMIFS(SAÍDAS!$H$7:$H$300,SAÍDAS!$B$7:$B$300,"&lt;=" &amp; SAÍDAS!$B33,SAÍDAS!$C$7:$C$300,SAÍDAS!$C33)</f>
        <v>0</v>
      </c>
      <c r="J33" s="83">
        <f t="shared" si="0"/>
        <v>0</v>
      </c>
      <c r="K33" s="23"/>
    </row>
    <row r="34" spans="2:11" ht="15.75" customHeight="1" x14ac:dyDescent="0.45">
      <c r="B34" s="78"/>
      <c r="C34" s="56"/>
      <c r="D34" s="56"/>
      <c r="E34" s="56"/>
      <c r="F34" s="79"/>
      <c r="G34" s="85"/>
      <c r="H34" s="81">
        <f>SAÍDAS!$D34-SAÍDAS!$E34</f>
        <v>0</v>
      </c>
      <c r="I34" s="82">
        <f>SUMIFS(ENTRADAS!$E$7:$E$1000,ENTRADAS!$B$7:$B$1000,"&lt;=" &amp; SAÍDAS!$B34,ENTRADAS!$C$7:$C$1000,SAÍDAS!$C34)-SUMIFS(SAÍDAS!$H$7:$H$300,SAÍDAS!$B$7:$B$300,"&lt;=" &amp; SAÍDAS!$B34,SAÍDAS!$C$7:$C$300,SAÍDAS!$C34)</f>
        <v>0</v>
      </c>
      <c r="J34" s="83">
        <f t="shared" si="0"/>
        <v>0</v>
      </c>
      <c r="K34" s="23"/>
    </row>
    <row r="35" spans="2:11" ht="15.75" customHeight="1" x14ac:dyDescent="0.45">
      <c r="B35" s="78"/>
      <c r="C35" s="56"/>
      <c r="D35" s="56"/>
      <c r="E35" s="56"/>
      <c r="F35" s="79"/>
      <c r="G35" s="85"/>
      <c r="H35" s="81">
        <f>SAÍDAS!$D35-SAÍDAS!$E35</f>
        <v>0</v>
      </c>
      <c r="I35" s="82">
        <f>SUMIFS(ENTRADAS!$E$7:$E$1000,ENTRADAS!$B$7:$B$1000,"&lt;=" &amp; SAÍDAS!$B35,ENTRADAS!$C$7:$C$1000,SAÍDAS!$C35)-SUMIFS(SAÍDAS!$H$7:$H$300,SAÍDAS!$B$7:$B$300,"&lt;=" &amp; SAÍDAS!$B35,SAÍDAS!$C$7:$C$300,SAÍDAS!$C35)</f>
        <v>0</v>
      </c>
      <c r="J35" s="83">
        <f t="shared" si="0"/>
        <v>0</v>
      </c>
      <c r="K35" s="23"/>
    </row>
    <row r="36" spans="2:11" ht="15.75" customHeight="1" x14ac:dyDescent="0.45">
      <c r="B36" s="78"/>
      <c r="C36" s="56"/>
      <c r="D36" s="56"/>
      <c r="E36" s="56"/>
      <c r="F36" s="79"/>
      <c r="G36" s="85"/>
      <c r="H36" s="81">
        <f>SAÍDAS!$D36-SAÍDAS!$E36</f>
        <v>0</v>
      </c>
      <c r="I36" s="82">
        <f>SUMIFS(ENTRADAS!$E$7:$E$1000,ENTRADAS!$B$7:$B$1000,"&lt;=" &amp; SAÍDAS!$B36,ENTRADAS!$C$7:$C$1000,SAÍDAS!$C36)-SUMIFS(SAÍDAS!$H$7:$H$300,SAÍDAS!$B$7:$B$300,"&lt;=" &amp; SAÍDAS!$B36,SAÍDAS!$C$7:$C$300,SAÍDAS!$C36)</f>
        <v>0</v>
      </c>
      <c r="J36" s="83">
        <f t="shared" si="0"/>
        <v>0</v>
      </c>
      <c r="K36" s="23"/>
    </row>
    <row r="37" spans="2:11" ht="15.75" customHeight="1" x14ac:dyDescent="0.45">
      <c r="B37" s="78"/>
      <c r="C37" s="56"/>
      <c r="D37" s="56"/>
      <c r="E37" s="56"/>
      <c r="F37" s="79"/>
      <c r="G37" s="85"/>
      <c r="H37" s="81">
        <f>SAÍDAS!$D37-SAÍDAS!$E37</f>
        <v>0</v>
      </c>
      <c r="I37" s="82">
        <f>SUMIFS(ENTRADAS!$E$7:$E$1000,ENTRADAS!$B$7:$B$1000,"&lt;=" &amp; SAÍDAS!$B37,ENTRADAS!$C$7:$C$1000,SAÍDAS!$C37)-SUMIFS(SAÍDAS!$H$7:$H$300,SAÍDAS!$B$7:$B$300,"&lt;=" &amp; SAÍDAS!$B37,SAÍDAS!$C$7:$C$300,SAÍDAS!$C37)</f>
        <v>0</v>
      </c>
      <c r="J37" s="83">
        <f t="shared" si="0"/>
        <v>0</v>
      </c>
      <c r="K37" s="23"/>
    </row>
    <row r="38" spans="2:11" ht="15.75" customHeight="1" x14ac:dyDescent="0.45">
      <c r="B38" s="78"/>
      <c r="C38" s="56"/>
      <c r="D38" s="56"/>
      <c r="E38" s="56"/>
      <c r="F38" s="79"/>
      <c r="G38" s="85"/>
      <c r="H38" s="81">
        <f>SAÍDAS!$D38-SAÍDAS!$E38</f>
        <v>0</v>
      </c>
      <c r="I38" s="82">
        <f>SUMIFS(ENTRADAS!$E$7:$E$1000,ENTRADAS!$B$7:$B$1000,"&lt;=" &amp; SAÍDAS!$B38,ENTRADAS!$C$7:$C$1000,SAÍDAS!$C38)-SUMIFS(SAÍDAS!$H$7:$H$300,SAÍDAS!$B$7:$B$300,"&lt;=" &amp; SAÍDAS!$B38,SAÍDAS!$C$7:$C$300,SAÍDAS!$C38)</f>
        <v>0</v>
      </c>
      <c r="J38" s="83">
        <f t="shared" si="0"/>
        <v>0</v>
      </c>
      <c r="K38" s="23"/>
    </row>
    <row r="39" spans="2:11" ht="15.75" customHeight="1" x14ac:dyDescent="0.45">
      <c r="B39" s="78"/>
      <c r="C39" s="56"/>
      <c r="D39" s="56"/>
      <c r="E39" s="56"/>
      <c r="F39" s="79"/>
      <c r="G39" s="85"/>
      <c r="H39" s="81">
        <f>SAÍDAS!$D39-SAÍDAS!$E39</f>
        <v>0</v>
      </c>
      <c r="I39" s="82">
        <f>SUMIFS(ENTRADAS!$E$7:$E$1000,ENTRADAS!$B$7:$B$1000,"&lt;=" &amp; SAÍDAS!$B39,ENTRADAS!$C$7:$C$1000,SAÍDAS!$C39)-SUMIFS(SAÍDAS!$H$7:$H$300,SAÍDAS!$B$7:$B$300,"&lt;=" &amp; SAÍDAS!$B39,SAÍDAS!$C$7:$C$300,SAÍDAS!$C39)</f>
        <v>0</v>
      </c>
      <c r="J39" s="83">
        <f t="shared" si="0"/>
        <v>0</v>
      </c>
      <c r="K39" s="23"/>
    </row>
    <row r="40" spans="2:11" ht="15.75" customHeight="1" x14ac:dyDescent="0.45">
      <c r="B40" s="78"/>
      <c r="C40" s="56"/>
      <c r="D40" s="56"/>
      <c r="E40" s="56"/>
      <c r="F40" s="79"/>
      <c r="G40" s="85"/>
      <c r="H40" s="81">
        <f>SAÍDAS!$D40-SAÍDAS!$E40</f>
        <v>0</v>
      </c>
      <c r="I40" s="82">
        <f>SUMIFS(ENTRADAS!$E$7:$E$1000,ENTRADAS!$B$7:$B$1000,"&lt;=" &amp; SAÍDAS!$B40,ENTRADAS!$C$7:$C$1000,SAÍDAS!$C40)-SUMIFS(SAÍDAS!$H$7:$H$300,SAÍDAS!$B$7:$B$300,"&lt;=" &amp; SAÍDAS!$B40,SAÍDAS!$C$7:$C$300,SAÍDAS!$C40)</f>
        <v>0</v>
      </c>
      <c r="J40" s="83">
        <f t="shared" si="0"/>
        <v>0</v>
      </c>
      <c r="K40" s="23"/>
    </row>
    <row r="41" spans="2:11" ht="15.75" customHeight="1" x14ac:dyDescent="0.45">
      <c r="B41" s="78"/>
      <c r="C41" s="56"/>
      <c r="D41" s="56"/>
      <c r="E41" s="56"/>
      <c r="F41" s="79"/>
      <c r="G41" s="85"/>
      <c r="H41" s="81">
        <f>SAÍDAS!$D41-SAÍDAS!$E41</f>
        <v>0</v>
      </c>
      <c r="I41" s="82">
        <f>SUMIFS(ENTRADAS!$E$7:$E$1000,ENTRADAS!$B$7:$B$1000,"&lt;=" &amp; SAÍDAS!$B41,ENTRADAS!$C$7:$C$1000,SAÍDAS!$C41)-SUMIFS(SAÍDAS!$H$7:$H$300,SAÍDAS!$B$7:$B$300,"&lt;=" &amp; SAÍDAS!$B41,SAÍDAS!$C$7:$C$300,SAÍDAS!$C41)</f>
        <v>0</v>
      </c>
      <c r="J41" s="83">
        <f t="shared" si="0"/>
        <v>0</v>
      </c>
      <c r="K41" s="23"/>
    </row>
    <row r="42" spans="2:11" ht="15.75" customHeight="1" x14ac:dyDescent="0.45">
      <c r="B42" s="78"/>
      <c r="C42" s="56"/>
      <c r="D42" s="56"/>
      <c r="E42" s="56"/>
      <c r="F42" s="79"/>
      <c r="G42" s="85"/>
      <c r="H42" s="81">
        <f>SAÍDAS!$D42-SAÍDAS!$E42</f>
        <v>0</v>
      </c>
      <c r="I42" s="82">
        <f>SUMIFS(ENTRADAS!$E$7:$E$1000,ENTRADAS!$B$7:$B$1000,"&lt;=" &amp; SAÍDAS!$B42,ENTRADAS!$C$7:$C$1000,SAÍDAS!$C42)-SUMIFS(SAÍDAS!$H$7:$H$300,SAÍDAS!$B$7:$B$300,"&lt;=" &amp; SAÍDAS!$B42,SAÍDAS!$C$7:$C$300,SAÍDAS!$C42)</f>
        <v>0</v>
      </c>
      <c r="J42" s="83">
        <f t="shared" si="0"/>
        <v>0</v>
      </c>
      <c r="K42" s="23"/>
    </row>
    <row r="43" spans="2:11" ht="15.75" customHeight="1" x14ac:dyDescent="0.45">
      <c r="B43" s="78"/>
      <c r="C43" s="56"/>
      <c r="D43" s="56"/>
      <c r="E43" s="56"/>
      <c r="F43" s="79"/>
      <c r="G43" s="85"/>
      <c r="H43" s="81">
        <f>SAÍDAS!$D43-SAÍDAS!$E43</f>
        <v>0</v>
      </c>
      <c r="I43" s="82">
        <f>SUMIFS(ENTRADAS!$E$7:$E$1000,ENTRADAS!$B$7:$B$1000,"&lt;=" &amp; SAÍDAS!$B43,ENTRADAS!$C$7:$C$1000,SAÍDAS!$C43)-SUMIFS(SAÍDAS!$H$7:$H$300,SAÍDAS!$B$7:$B$300,"&lt;=" &amp; SAÍDAS!$B43,SAÍDAS!$C$7:$C$300,SAÍDAS!$C43)</f>
        <v>0</v>
      </c>
      <c r="J43" s="83">
        <f t="shared" si="0"/>
        <v>0</v>
      </c>
      <c r="K43" s="23"/>
    </row>
    <row r="44" spans="2:11" ht="15.75" customHeight="1" x14ac:dyDescent="0.45">
      <c r="B44" s="78"/>
      <c r="C44" s="56"/>
      <c r="D44" s="56"/>
      <c r="E44" s="56"/>
      <c r="F44" s="79"/>
      <c r="G44" s="85"/>
      <c r="H44" s="81">
        <f>SAÍDAS!$D44-SAÍDAS!$E44</f>
        <v>0</v>
      </c>
      <c r="I44" s="82">
        <f>SUMIFS(ENTRADAS!$E$7:$E$1000,ENTRADAS!$B$7:$B$1000,"&lt;=" &amp; SAÍDAS!$B44,ENTRADAS!$C$7:$C$1000,SAÍDAS!$C44)-SUMIFS(SAÍDAS!$H$7:$H$300,SAÍDAS!$B$7:$B$300,"&lt;=" &amp; SAÍDAS!$B44,SAÍDAS!$C$7:$C$300,SAÍDAS!$C44)</f>
        <v>0</v>
      </c>
      <c r="J44" s="83">
        <f t="shared" si="0"/>
        <v>0</v>
      </c>
      <c r="K44" s="23"/>
    </row>
    <row r="45" spans="2:11" ht="15.75" customHeight="1" x14ac:dyDescent="0.45">
      <c r="B45" s="78"/>
      <c r="C45" s="56"/>
      <c r="D45" s="56"/>
      <c r="E45" s="56"/>
      <c r="F45" s="79"/>
      <c r="G45" s="85"/>
      <c r="H45" s="81">
        <f>SAÍDAS!$D45-SAÍDAS!$E45</f>
        <v>0</v>
      </c>
      <c r="I45" s="82">
        <f>SUMIFS(ENTRADAS!$E$7:$E$1000,ENTRADAS!$B$7:$B$1000,"&lt;=" &amp; SAÍDAS!$B45,ENTRADAS!$C$7:$C$1000,SAÍDAS!$C45)-SUMIFS(SAÍDAS!$H$7:$H$300,SAÍDAS!$B$7:$B$300,"&lt;=" &amp; SAÍDAS!$B45,SAÍDAS!$C$7:$C$300,SAÍDAS!$C45)</f>
        <v>0</v>
      </c>
      <c r="J45" s="83">
        <f t="shared" si="0"/>
        <v>0</v>
      </c>
      <c r="K45" s="23"/>
    </row>
    <row r="46" spans="2:11" ht="15.75" customHeight="1" x14ac:dyDescent="0.45">
      <c r="B46" s="78"/>
      <c r="C46" s="56"/>
      <c r="D46" s="56"/>
      <c r="E46" s="56"/>
      <c r="F46" s="79"/>
      <c r="G46" s="85"/>
      <c r="H46" s="81">
        <f>SAÍDAS!$D46-SAÍDAS!$E46</f>
        <v>0</v>
      </c>
      <c r="I46" s="82">
        <f>SUMIFS(ENTRADAS!$E$7:$E$1000,ENTRADAS!$B$7:$B$1000,"&lt;=" &amp; SAÍDAS!$B46,ENTRADAS!$C$7:$C$1000,SAÍDAS!$C46)-SUMIFS(SAÍDAS!$H$7:$H$300,SAÍDAS!$B$7:$B$300,"&lt;=" &amp; SAÍDAS!$B46,SAÍDAS!$C$7:$C$300,SAÍDAS!$C46)</f>
        <v>0</v>
      </c>
      <c r="J46" s="83">
        <f t="shared" si="0"/>
        <v>0</v>
      </c>
      <c r="K46" s="23"/>
    </row>
    <row r="47" spans="2:11" ht="15.75" customHeight="1" x14ac:dyDescent="0.45">
      <c r="B47" s="78"/>
      <c r="C47" s="56"/>
      <c r="D47" s="56"/>
      <c r="E47" s="56"/>
      <c r="F47" s="79"/>
      <c r="G47" s="85"/>
      <c r="H47" s="81">
        <f>SAÍDAS!$D47-SAÍDAS!$E47</f>
        <v>0</v>
      </c>
      <c r="I47" s="82">
        <f>SUMIFS(ENTRADAS!$E$7:$E$1000,ENTRADAS!$B$7:$B$1000,"&lt;=" &amp; SAÍDAS!$B47,ENTRADAS!$C$7:$C$1000,SAÍDAS!$C47)-SUMIFS(SAÍDAS!$H$7:$H$300,SAÍDAS!$B$7:$B$300,"&lt;=" &amp; SAÍDAS!$B47,SAÍDAS!$C$7:$C$300,SAÍDAS!$C47)</f>
        <v>0</v>
      </c>
      <c r="J47" s="83">
        <f t="shared" si="0"/>
        <v>0</v>
      </c>
      <c r="K47" s="23"/>
    </row>
    <row r="48" spans="2:11" ht="15.75" customHeight="1" x14ac:dyDescent="0.45">
      <c r="B48" s="78"/>
      <c r="C48" s="56"/>
      <c r="D48" s="56"/>
      <c r="E48" s="56"/>
      <c r="F48" s="79"/>
      <c r="G48" s="85"/>
      <c r="H48" s="81">
        <f>SAÍDAS!$D48-SAÍDAS!$E48</f>
        <v>0</v>
      </c>
      <c r="I48" s="82">
        <f>SUMIFS(ENTRADAS!$E$7:$E$1000,ENTRADAS!$B$7:$B$1000,"&lt;=" &amp; SAÍDAS!$B48,ENTRADAS!$C$7:$C$1000,SAÍDAS!$C48)-SUMIFS(SAÍDAS!$H$7:$H$300,SAÍDAS!$B$7:$B$300,"&lt;=" &amp; SAÍDAS!$B48,SAÍDAS!$C$7:$C$300,SAÍDAS!$C48)</f>
        <v>0</v>
      </c>
      <c r="J48" s="83">
        <f t="shared" si="0"/>
        <v>0</v>
      </c>
      <c r="K48" s="23"/>
    </row>
    <row r="49" spans="2:11" ht="15.75" customHeight="1" x14ac:dyDescent="0.45">
      <c r="B49" s="78"/>
      <c r="C49" s="56"/>
      <c r="D49" s="56"/>
      <c r="E49" s="56"/>
      <c r="F49" s="79"/>
      <c r="G49" s="85"/>
      <c r="H49" s="81">
        <f>SAÍDAS!$D49-SAÍDAS!$E49</f>
        <v>0</v>
      </c>
      <c r="I49" s="82">
        <f>SUMIFS(ENTRADAS!$E$7:$E$1000,ENTRADAS!$B$7:$B$1000,"&lt;=" &amp; SAÍDAS!$B49,ENTRADAS!$C$7:$C$1000,SAÍDAS!$C49)-SUMIFS(SAÍDAS!$H$7:$H$300,SAÍDAS!$B$7:$B$300,"&lt;=" &amp; SAÍDAS!$B49,SAÍDAS!$C$7:$C$300,SAÍDAS!$C49)</f>
        <v>0</v>
      </c>
      <c r="J49" s="83">
        <f t="shared" si="0"/>
        <v>0</v>
      </c>
      <c r="K49" s="23"/>
    </row>
    <row r="50" spans="2:11" ht="15.75" customHeight="1" x14ac:dyDescent="0.45">
      <c r="B50" s="78"/>
      <c r="C50" s="56"/>
      <c r="D50" s="56"/>
      <c r="E50" s="56"/>
      <c r="F50" s="79"/>
      <c r="G50" s="85"/>
      <c r="H50" s="81">
        <f>SAÍDAS!$D50-SAÍDAS!$E50</f>
        <v>0</v>
      </c>
      <c r="I50" s="82">
        <f>SUMIFS(ENTRADAS!$E$7:$E$1000,ENTRADAS!$B$7:$B$1000,"&lt;=" &amp; SAÍDAS!$B50,ENTRADAS!$C$7:$C$1000,SAÍDAS!$C50)-SUMIFS(SAÍDAS!$H$7:$H$300,SAÍDAS!$B$7:$B$300,"&lt;=" &amp; SAÍDAS!$B50,SAÍDAS!$C$7:$C$300,SAÍDAS!$C50)</f>
        <v>0</v>
      </c>
      <c r="J50" s="83">
        <f t="shared" si="0"/>
        <v>0</v>
      </c>
      <c r="K50" s="23"/>
    </row>
    <row r="51" spans="2:11" ht="15.75" customHeight="1" x14ac:dyDescent="0.45">
      <c r="B51" s="78"/>
      <c r="C51" s="56"/>
      <c r="D51" s="56"/>
      <c r="E51" s="56"/>
      <c r="F51" s="79"/>
      <c r="G51" s="85"/>
      <c r="H51" s="81">
        <f>SAÍDAS!$D51-SAÍDAS!$E51</f>
        <v>0</v>
      </c>
      <c r="I51" s="82">
        <f>SUMIFS(ENTRADAS!$E$7:$E$1000,ENTRADAS!$B$7:$B$1000,"&lt;=" &amp; SAÍDAS!$B51,ENTRADAS!$C$7:$C$1000,SAÍDAS!$C51)-SUMIFS(SAÍDAS!$H$7:$H$300,SAÍDAS!$B$7:$B$300,"&lt;=" &amp; SAÍDAS!$B51,SAÍDAS!$C$7:$C$300,SAÍDAS!$C51)</f>
        <v>0</v>
      </c>
      <c r="J51" s="83">
        <f t="shared" si="0"/>
        <v>0</v>
      </c>
      <c r="K51" s="23"/>
    </row>
    <row r="52" spans="2:11" ht="15.75" customHeight="1" x14ac:dyDescent="0.45">
      <c r="B52" s="78"/>
      <c r="C52" s="56"/>
      <c r="D52" s="56"/>
      <c r="E52" s="56"/>
      <c r="F52" s="79"/>
      <c r="G52" s="85"/>
      <c r="H52" s="81">
        <f>SAÍDAS!$D52-SAÍDAS!$E52</f>
        <v>0</v>
      </c>
      <c r="I52" s="82">
        <f>SUMIFS(ENTRADAS!$E$7:$E$1000,ENTRADAS!$B$7:$B$1000,"&lt;=" &amp; SAÍDAS!$B52,ENTRADAS!$C$7:$C$1000,SAÍDAS!$C52)-SUMIFS(SAÍDAS!$H$7:$H$300,SAÍDAS!$B$7:$B$300,"&lt;=" &amp; SAÍDAS!$B52,SAÍDAS!$C$7:$C$300,SAÍDAS!$C52)</f>
        <v>0</v>
      </c>
      <c r="J52" s="83">
        <f t="shared" si="0"/>
        <v>0</v>
      </c>
      <c r="K52" s="23"/>
    </row>
    <row r="53" spans="2:11" ht="15.75" customHeight="1" x14ac:dyDescent="0.45">
      <c r="B53" s="78"/>
      <c r="C53" s="56"/>
      <c r="D53" s="56"/>
      <c r="E53" s="56"/>
      <c r="F53" s="79"/>
      <c r="G53" s="85"/>
      <c r="H53" s="81">
        <f>SAÍDAS!$D53-SAÍDAS!$E53</f>
        <v>0</v>
      </c>
      <c r="I53" s="82">
        <f>SUMIFS(ENTRADAS!$E$7:$E$1000,ENTRADAS!$B$7:$B$1000,"&lt;=" &amp; SAÍDAS!$B53,ENTRADAS!$C$7:$C$1000,SAÍDAS!$C53)-SUMIFS(SAÍDAS!$H$7:$H$300,SAÍDAS!$B$7:$B$300,"&lt;=" &amp; SAÍDAS!$B53,SAÍDAS!$C$7:$C$300,SAÍDAS!$C53)</f>
        <v>0</v>
      </c>
      <c r="J53" s="83">
        <f t="shared" si="0"/>
        <v>0</v>
      </c>
      <c r="K53" s="23"/>
    </row>
    <row r="54" spans="2:11" ht="15.75" customHeight="1" x14ac:dyDescent="0.45">
      <c r="B54" s="78"/>
      <c r="C54" s="56"/>
      <c r="D54" s="56"/>
      <c r="E54" s="56"/>
      <c r="F54" s="79"/>
      <c r="G54" s="85"/>
      <c r="H54" s="81">
        <f>SAÍDAS!$D54-SAÍDAS!$E54</f>
        <v>0</v>
      </c>
      <c r="I54" s="82">
        <f>SUMIFS(ENTRADAS!$E$7:$E$1000,ENTRADAS!$B$7:$B$1000,"&lt;=" &amp; SAÍDAS!$B54,ENTRADAS!$C$7:$C$1000,SAÍDAS!$C54)-SUMIFS(SAÍDAS!$H$7:$H$300,SAÍDAS!$B$7:$B$300,"&lt;=" &amp; SAÍDAS!$B54,SAÍDAS!$C$7:$C$300,SAÍDAS!$C54)</f>
        <v>0</v>
      </c>
      <c r="J54" s="83">
        <f t="shared" si="0"/>
        <v>0</v>
      </c>
      <c r="K54" s="23"/>
    </row>
    <row r="55" spans="2:11" ht="15.75" customHeight="1" x14ac:dyDescent="0.45">
      <c r="B55" s="78"/>
      <c r="C55" s="56"/>
      <c r="D55" s="56"/>
      <c r="E55" s="56"/>
      <c r="F55" s="79"/>
      <c r="G55" s="85"/>
      <c r="H55" s="81">
        <f>SAÍDAS!$D55-SAÍDAS!$E55</f>
        <v>0</v>
      </c>
      <c r="I55" s="82">
        <f>SUMIFS(ENTRADAS!$E$7:$E$1000,ENTRADAS!$B$7:$B$1000,"&lt;=" &amp; SAÍDAS!$B55,ENTRADAS!$C$7:$C$1000,SAÍDAS!$C55)-SUMIFS(SAÍDAS!$H$7:$H$300,SAÍDAS!$B$7:$B$300,"&lt;=" &amp; SAÍDAS!$B55,SAÍDAS!$C$7:$C$300,SAÍDAS!$C55)</f>
        <v>0</v>
      </c>
      <c r="J55" s="83">
        <f t="shared" si="0"/>
        <v>0</v>
      </c>
      <c r="K55" s="23"/>
    </row>
    <row r="56" spans="2:11" ht="15.75" customHeight="1" x14ac:dyDescent="0.45">
      <c r="B56" s="78"/>
      <c r="C56" s="56"/>
      <c r="D56" s="56"/>
      <c r="E56" s="56"/>
      <c r="F56" s="79"/>
      <c r="G56" s="85"/>
      <c r="H56" s="81">
        <f>SAÍDAS!$D56-SAÍDAS!$E56</f>
        <v>0</v>
      </c>
      <c r="I56" s="82">
        <f>SUMIFS(ENTRADAS!$E$7:$E$1000,ENTRADAS!$B$7:$B$1000,"&lt;=" &amp; SAÍDAS!$B56,ENTRADAS!$C$7:$C$1000,SAÍDAS!$C56)-SUMIFS(SAÍDAS!$H$7:$H$300,SAÍDAS!$B$7:$B$300,"&lt;=" &amp; SAÍDAS!$B56,SAÍDAS!$C$7:$C$300,SAÍDAS!$C56)</f>
        <v>0</v>
      </c>
      <c r="J56" s="83">
        <f t="shared" si="0"/>
        <v>0</v>
      </c>
      <c r="K56" s="23"/>
    </row>
    <row r="57" spans="2:11" ht="15.75" customHeight="1" x14ac:dyDescent="0.45">
      <c r="B57" s="78"/>
      <c r="C57" s="56"/>
      <c r="D57" s="56"/>
      <c r="E57" s="56"/>
      <c r="F57" s="79"/>
      <c r="G57" s="85"/>
      <c r="H57" s="81">
        <f>SAÍDAS!$D57-SAÍDAS!$E57</f>
        <v>0</v>
      </c>
      <c r="I57" s="82">
        <f>SUMIFS(ENTRADAS!$E$7:$E$1000,ENTRADAS!$B$7:$B$1000,"&lt;=" &amp; SAÍDAS!$B57,ENTRADAS!$C$7:$C$1000,SAÍDAS!$C57)-SUMIFS(SAÍDAS!$H$7:$H$300,SAÍDAS!$B$7:$B$300,"&lt;=" &amp; SAÍDAS!$B57,SAÍDAS!$C$7:$C$300,SAÍDAS!$C57)</f>
        <v>0</v>
      </c>
      <c r="J57" s="83">
        <f t="shared" si="0"/>
        <v>0</v>
      </c>
      <c r="K57" s="23"/>
    </row>
    <row r="58" spans="2:11" ht="15.75" customHeight="1" x14ac:dyDescent="0.45">
      <c r="B58" s="78"/>
      <c r="C58" s="56"/>
      <c r="D58" s="56"/>
      <c r="E58" s="56"/>
      <c r="F58" s="79"/>
      <c r="G58" s="85"/>
      <c r="H58" s="81">
        <f>SAÍDAS!$D58-SAÍDAS!$E58</f>
        <v>0</v>
      </c>
      <c r="I58" s="82">
        <f>SUMIFS(ENTRADAS!$E$7:$E$1000,ENTRADAS!$B$7:$B$1000,"&lt;=" &amp; SAÍDAS!$B58,ENTRADAS!$C$7:$C$1000,SAÍDAS!$C58)-SUMIFS(SAÍDAS!$H$7:$H$300,SAÍDAS!$B$7:$B$300,"&lt;=" &amp; SAÍDAS!$B58,SAÍDAS!$C$7:$C$300,SAÍDAS!$C58)</f>
        <v>0</v>
      </c>
      <c r="J58" s="83">
        <f t="shared" si="0"/>
        <v>0</v>
      </c>
      <c r="K58" s="23"/>
    </row>
    <row r="59" spans="2:11" ht="15.75" customHeight="1" x14ac:dyDescent="0.45">
      <c r="B59" s="78"/>
      <c r="C59" s="56"/>
      <c r="D59" s="56"/>
      <c r="E59" s="56"/>
      <c r="F59" s="79"/>
      <c r="G59" s="85"/>
      <c r="H59" s="81">
        <f>SAÍDAS!$D59-SAÍDAS!$E59</f>
        <v>0</v>
      </c>
      <c r="I59" s="82">
        <f>SUMIFS(ENTRADAS!$E$7:$E$1000,ENTRADAS!$B$7:$B$1000,"&lt;=" &amp; SAÍDAS!$B59,ENTRADAS!$C$7:$C$1000,SAÍDAS!$C59)-SUMIFS(SAÍDAS!$H$7:$H$300,SAÍDAS!$B$7:$B$300,"&lt;=" &amp; SAÍDAS!$B59,SAÍDAS!$C$7:$C$300,SAÍDAS!$C59)</f>
        <v>0</v>
      </c>
      <c r="J59" s="83">
        <f t="shared" si="0"/>
        <v>0</v>
      </c>
      <c r="K59" s="23"/>
    </row>
    <row r="60" spans="2:11" ht="15.75" customHeight="1" x14ac:dyDescent="0.45">
      <c r="B60" s="78"/>
      <c r="C60" s="56"/>
      <c r="D60" s="56"/>
      <c r="E60" s="56"/>
      <c r="F60" s="79"/>
      <c r="G60" s="85"/>
      <c r="H60" s="81">
        <f>SAÍDAS!$D60-SAÍDAS!$E60</f>
        <v>0</v>
      </c>
      <c r="I60" s="82">
        <f>SUMIFS(ENTRADAS!$E$7:$E$1000,ENTRADAS!$B$7:$B$1000,"&lt;=" &amp; SAÍDAS!$B60,ENTRADAS!$C$7:$C$1000,SAÍDAS!$C60)-SUMIFS(SAÍDAS!$H$7:$H$300,SAÍDAS!$B$7:$B$300,"&lt;=" &amp; SAÍDAS!$B60,SAÍDAS!$C$7:$C$300,SAÍDAS!$C60)</f>
        <v>0</v>
      </c>
      <c r="J60" s="83">
        <f t="shared" si="0"/>
        <v>0</v>
      </c>
      <c r="K60" s="23"/>
    </row>
    <row r="61" spans="2:11" ht="15.75" customHeight="1" x14ac:dyDescent="0.45">
      <c r="B61" s="78"/>
      <c r="C61" s="56"/>
      <c r="D61" s="56"/>
      <c r="E61" s="56"/>
      <c r="F61" s="79"/>
      <c r="G61" s="85"/>
      <c r="H61" s="81">
        <f>SAÍDAS!$D61-SAÍDAS!$E61</f>
        <v>0</v>
      </c>
      <c r="I61" s="82">
        <f>SUMIFS(ENTRADAS!$E$7:$E$1000,ENTRADAS!$B$7:$B$1000,"&lt;=" &amp; SAÍDAS!$B61,ENTRADAS!$C$7:$C$1000,SAÍDAS!$C61)-SUMIFS(SAÍDAS!$H$7:$H$300,SAÍDAS!$B$7:$B$300,"&lt;=" &amp; SAÍDAS!$B61,SAÍDAS!$C$7:$C$300,SAÍDAS!$C61)</f>
        <v>0</v>
      </c>
      <c r="J61" s="83">
        <f t="shared" si="0"/>
        <v>0</v>
      </c>
      <c r="K61" s="23"/>
    </row>
    <row r="62" spans="2:11" ht="15.75" customHeight="1" x14ac:dyDescent="0.45">
      <c r="B62" s="78"/>
      <c r="C62" s="56"/>
      <c r="D62" s="56"/>
      <c r="E62" s="56"/>
      <c r="F62" s="79"/>
      <c r="G62" s="85"/>
      <c r="H62" s="81">
        <f>SAÍDAS!$D62-SAÍDAS!$E62</f>
        <v>0</v>
      </c>
      <c r="I62" s="82">
        <f>SUMIFS(ENTRADAS!$E$7:$E$1000,ENTRADAS!$B$7:$B$1000,"&lt;=" &amp; SAÍDAS!$B62,ENTRADAS!$C$7:$C$1000,SAÍDAS!$C62)-SUMIFS(SAÍDAS!$H$7:$H$300,SAÍDAS!$B$7:$B$300,"&lt;=" &amp; SAÍDAS!$B62,SAÍDAS!$C$7:$C$300,SAÍDAS!$C62)</f>
        <v>0</v>
      </c>
      <c r="J62" s="83">
        <f t="shared" si="0"/>
        <v>0</v>
      </c>
      <c r="K62" s="23"/>
    </row>
    <row r="63" spans="2:11" ht="15.75" customHeight="1" x14ac:dyDescent="0.45">
      <c r="B63" s="78"/>
      <c r="C63" s="56"/>
      <c r="D63" s="56"/>
      <c r="E63" s="56"/>
      <c r="F63" s="79"/>
      <c r="G63" s="85"/>
      <c r="H63" s="81">
        <f>SAÍDAS!$D63-SAÍDAS!$E63</f>
        <v>0</v>
      </c>
      <c r="I63" s="82">
        <f>SUMIFS(ENTRADAS!$E$7:$E$1000,ENTRADAS!$B$7:$B$1000,"&lt;=" &amp; SAÍDAS!$B63,ENTRADAS!$C$7:$C$1000,SAÍDAS!$C63)-SUMIFS(SAÍDAS!$H$7:$H$300,SAÍDAS!$B$7:$B$300,"&lt;=" &amp; SAÍDAS!$B63,SAÍDAS!$C$7:$C$300,SAÍDAS!$C63)</f>
        <v>0</v>
      </c>
      <c r="J63" s="83">
        <f t="shared" si="0"/>
        <v>0</v>
      </c>
      <c r="K63" s="23"/>
    </row>
    <row r="64" spans="2:11" ht="15.75" customHeight="1" x14ac:dyDescent="0.45">
      <c r="B64" s="78"/>
      <c r="C64" s="56"/>
      <c r="D64" s="56"/>
      <c r="E64" s="56"/>
      <c r="F64" s="79"/>
      <c r="G64" s="85"/>
      <c r="H64" s="81">
        <f>SAÍDAS!$D64-SAÍDAS!$E64</f>
        <v>0</v>
      </c>
      <c r="I64" s="82">
        <f>SUMIFS(ENTRADAS!$E$7:$E$1000,ENTRADAS!$B$7:$B$1000,"&lt;=" &amp; SAÍDAS!$B64,ENTRADAS!$C$7:$C$1000,SAÍDAS!$C64)-SUMIFS(SAÍDAS!$H$7:$H$300,SAÍDAS!$B$7:$B$300,"&lt;=" &amp; SAÍDAS!$B64,SAÍDAS!$C$7:$C$300,SAÍDAS!$C64)</f>
        <v>0</v>
      </c>
      <c r="J64" s="83">
        <f t="shared" si="0"/>
        <v>0</v>
      </c>
      <c r="K64" s="23"/>
    </row>
    <row r="65" spans="2:11" ht="15.75" customHeight="1" x14ac:dyDescent="0.45">
      <c r="B65" s="78"/>
      <c r="C65" s="56"/>
      <c r="D65" s="56"/>
      <c r="E65" s="56"/>
      <c r="F65" s="79"/>
      <c r="G65" s="85"/>
      <c r="H65" s="81">
        <f>SAÍDAS!$D65-SAÍDAS!$E65</f>
        <v>0</v>
      </c>
      <c r="I65" s="82">
        <f>SUMIFS(ENTRADAS!$E$7:$E$1000,ENTRADAS!$B$7:$B$1000,"&lt;=" &amp; SAÍDAS!$B65,ENTRADAS!$C$7:$C$1000,SAÍDAS!$C65)-SUMIFS(SAÍDAS!$H$7:$H$300,SAÍDAS!$B$7:$B$300,"&lt;=" &amp; SAÍDAS!$B65,SAÍDAS!$C$7:$C$300,SAÍDAS!$C65)</f>
        <v>0</v>
      </c>
      <c r="J65" s="83">
        <f t="shared" si="0"/>
        <v>0</v>
      </c>
      <c r="K65" s="23"/>
    </row>
    <row r="66" spans="2:11" ht="15.75" customHeight="1" x14ac:dyDescent="0.45">
      <c r="B66" s="78"/>
      <c r="C66" s="56"/>
      <c r="D66" s="56"/>
      <c r="E66" s="56"/>
      <c r="F66" s="79"/>
      <c r="G66" s="85"/>
      <c r="H66" s="81">
        <f>SAÍDAS!$D66-SAÍDAS!$E66</f>
        <v>0</v>
      </c>
      <c r="I66" s="82">
        <f>SUMIFS(ENTRADAS!$E$7:$E$1000,ENTRADAS!$B$7:$B$1000,"&lt;=" &amp; SAÍDAS!$B66,ENTRADAS!$C$7:$C$1000,SAÍDAS!$C66)-SUMIFS(SAÍDAS!$H$7:$H$300,SAÍDAS!$B$7:$B$300,"&lt;=" &amp; SAÍDAS!$B66,SAÍDAS!$C$7:$C$300,SAÍDAS!$C66)</f>
        <v>0</v>
      </c>
      <c r="J66" s="83">
        <f t="shared" si="0"/>
        <v>0</v>
      </c>
      <c r="K66" s="23"/>
    </row>
    <row r="67" spans="2:11" ht="15.75" customHeight="1" x14ac:dyDescent="0.45">
      <c r="B67" s="78"/>
      <c r="C67" s="56"/>
      <c r="D67" s="56"/>
      <c r="E67" s="56"/>
      <c r="F67" s="79"/>
      <c r="G67" s="85"/>
      <c r="H67" s="81">
        <f>SAÍDAS!$D67-SAÍDAS!$E67</f>
        <v>0</v>
      </c>
      <c r="I67" s="82">
        <f>SUMIFS(ENTRADAS!$E$7:$E$1000,ENTRADAS!$B$7:$B$1000,"&lt;=" &amp; SAÍDAS!$B67,ENTRADAS!$C$7:$C$1000,SAÍDAS!$C67)-SUMIFS(SAÍDAS!$H$7:$H$300,SAÍDAS!$B$7:$B$300,"&lt;=" &amp; SAÍDAS!$B67,SAÍDAS!$C$7:$C$300,SAÍDAS!$C67)</f>
        <v>0</v>
      </c>
      <c r="J67" s="83">
        <f t="shared" si="0"/>
        <v>0</v>
      </c>
      <c r="K67" s="23"/>
    </row>
    <row r="68" spans="2:11" ht="15.75" customHeight="1" x14ac:dyDescent="0.45">
      <c r="B68" s="78"/>
      <c r="C68" s="56"/>
      <c r="D68" s="56"/>
      <c r="E68" s="56"/>
      <c r="F68" s="79"/>
      <c r="G68" s="85"/>
      <c r="H68" s="81">
        <f>SAÍDAS!$D68-SAÍDAS!$E68</f>
        <v>0</v>
      </c>
      <c r="I68" s="82">
        <f>SUMIFS(ENTRADAS!$E$7:$E$1000,ENTRADAS!$B$7:$B$1000,"&lt;=" &amp; SAÍDAS!$B68,ENTRADAS!$C$7:$C$1000,SAÍDAS!$C68)-SUMIFS(SAÍDAS!$H$7:$H$300,SAÍDAS!$B$7:$B$300,"&lt;=" &amp; SAÍDAS!$B68,SAÍDAS!$C$7:$C$300,SAÍDAS!$C68)</f>
        <v>0</v>
      </c>
      <c r="J68" s="83">
        <f t="shared" si="0"/>
        <v>0</v>
      </c>
      <c r="K68" s="23"/>
    </row>
    <row r="69" spans="2:11" ht="15.75" customHeight="1" x14ac:dyDescent="0.45">
      <c r="B69" s="78"/>
      <c r="C69" s="56"/>
      <c r="D69" s="56"/>
      <c r="E69" s="56"/>
      <c r="F69" s="79"/>
      <c r="G69" s="85"/>
      <c r="H69" s="81">
        <f>SAÍDAS!$D69-SAÍDAS!$E69</f>
        <v>0</v>
      </c>
      <c r="I69" s="82">
        <f>SUMIFS(ENTRADAS!$E$7:$E$1000,ENTRADAS!$B$7:$B$1000,"&lt;=" &amp; SAÍDAS!$B69,ENTRADAS!$C$7:$C$1000,SAÍDAS!$C69)-SUMIFS(SAÍDAS!$H$7:$H$300,SAÍDAS!$B$7:$B$300,"&lt;=" &amp; SAÍDAS!$B69,SAÍDAS!$C$7:$C$300,SAÍDAS!$C69)</f>
        <v>0</v>
      </c>
      <c r="J69" s="83">
        <f t="shared" si="0"/>
        <v>0</v>
      </c>
      <c r="K69" s="23"/>
    </row>
    <row r="70" spans="2:11" ht="15.75" customHeight="1" x14ac:dyDescent="0.45">
      <c r="B70" s="78"/>
      <c r="C70" s="56"/>
      <c r="D70" s="56"/>
      <c r="E70" s="56"/>
      <c r="F70" s="79"/>
      <c r="G70" s="85"/>
      <c r="H70" s="81">
        <f>SAÍDAS!$D70-SAÍDAS!$E70</f>
        <v>0</v>
      </c>
      <c r="I70" s="82">
        <f>SUMIFS(ENTRADAS!$E$7:$E$1000,ENTRADAS!$B$7:$B$1000,"&lt;=" &amp; SAÍDAS!$B70,ENTRADAS!$C$7:$C$1000,SAÍDAS!$C70)-SUMIFS(SAÍDAS!$H$7:$H$300,SAÍDAS!$B$7:$B$300,"&lt;=" &amp; SAÍDAS!$B70,SAÍDAS!$C$7:$C$300,SAÍDAS!$C70)</f>
        <v>0</v>
      </c>
      <c r="J70" s="83">
        <f t="shared" si="0"/>
        <v>0</v>
      </c>
      <c r="K70" s="23"/>
    </row>
    <row r="71" spans="2:11" ht="15.75" customHeight="1" x14ac:dyDescent="0.45">
      <c r="B71" s="78"/>
      <c r="C71" s="56"/>
      <c r="D71" s="56"/>
      <c r="E71" s="56"/>
      <c r="F71" s="79"/>
      <c r="G71" s="85"/>
      <c r="H71" s="81">
        <f>SAÍDAS!$D71-SAÍDAS!$E71</f>
        <v>0</v>
      </c>
      <c r="I71" s="82">
        <f>SUMIFS(ENTRADAS!$E$7:$E$1000,ENTRADAS!$B$7:$B$1000,"&lt;=" &amp; SAÍDAS!$B71,ENTRADAS!$C$7:$C$1000,SAÍDAS!$C71)-SUMIFS(SAÍDAS!$H$7:$H$300,SAÍDAS!$B$7:$B$300,"&lt;=" &amp; SAÍDAS!$B71,SAÍDAS!$C$7:$C$300,SAÍDAS!$C71)</f>
        <v>0</v>
      </c>
      <c r="J71" s="83">
        <f t="shared" si="0"/>
        <v>0</v>
      </c>
      <c r="K71" s="23"/>
    </row>
    <row r="72" spans="2:11" ht="15.75" customHeight="1" x14ac:dyDescent="0.45">
      <c r="B72" s="78"/>
      <c r="C72" s="56"/>
      <c r="D72" s="56"/>
      <c r="E72" s="56"/>
      <c r="F72" s="79"/>
      <c r="G72" s="85"/>
      <c r="H72" s="81">
        <f>SAÍDAS!$D72-SAÍDAS!$E72</f>
        <v>0</v>
      </c>
      <c r="I72" s="82">
        <f>SUMIFS(ENTRADAS!$E$7:$E$1000,ENTRADAS!$B$7:$B$1000,"&lt;=" &amp; SAÍDAS!$B72,ENTRADAS!$C$7:$C$1000,SAÍDAS!$C72)-SUMIFS(SAÍDAS!$H$7:$H$300,SAÍDAS!$B$7:$B$300,"&lt;=" &amp; SAÍDAS!$B72,SAÍDAS!$C$7:$C$300,SAÍDAS!$C72)</f>
        <v>0</v>
      </c>
      <c r="J72" s="83">
        <f t="shared" si="0"/>
        <v>0</v>
      </c>
      <c r="K72" s="23"/>
    </row>
    <row r="73" spans="2:11" ht="15.75" customHeight="1" x14ac:dyDescent="0.45">
      <c r="B73" s="78"/>
      <c r="C73" s="56"/>
      <c r="D73" s="56"/>
      <c r="E73" s="56"/>
      <c r="F73" s="79"/>
      <c r="G73" s="85"/>
      <c r="H73" s="81">
        <f>SAÍDAS!$D73-SAÍDAS!$E73</f>
        <v>0</v>
      </c>
      <c r="I73" s="82">
        <f>SUMIFS(ENTRADAS!$E$7:$E$1000,ENTRADAS!$B$7:$B$1000,"&lt;=" &amp; SAÍDAS!$B73,ENTRADAS!$C$7:$C$1000,SAÍDAS!$C73)-SUMIFS(SAÍDAS!$H$7:$H$300,SAÍDAS!$B$7:$B$300,"&lt;=" &amp; SAÍDAS!$B73,SAÍDAS!$C$7:$C$300,SAÍDAS!$C73)</f>
        <v>0</v>
      </c>
      <c r="J73" s="83">
        <f t="shared" si="0"/>
        <v>0</v>
      </c>
      <c r="K73" s="23"/>
    </row>
    <row r="74" spans="2:11" ht="15.75" customHeight="1" x14ac:dyDescent="0.45">
      <c r="B74" s="78"/>
      <c r="C74" s="56"/>
      <c r="D74" s="56"/>
      <c r="E74" s="56"/>
      <c r="F74" s="79"/>
      <c r="G74" s="85"/>
      <c r="H74" s="81">
        <f>SAÍDAS!$D74-SAÍDAS!$E74</f>
        <v>0</v>
      </c>
      <c r="I74" s="82">
        <f>SUMIFS(ENTRADAS!$E$7:$E$1000,ENTRADAS!$B$7:$B$1000,"&lt;=" &amp; SAÍDAS!$B74,ENTRADAS!$C$7:$C$1000,SAÍDAS!$C74)-SUMIFS(SAÍDAS!$H$7:$H$300,SAÍDAS!$B$7:$B$300,"&lt;=" &amp; SAÍDAS!$B74,SAÍDAS!$C$7:$C$300,SAÍDAS!$C74)</f>
        <v>0</v>
      </c>
      <c r="J74" s="83">
        <f t="shared" si="0"/>
        <v>0</v>
      </c>
      <c r="K74" s="23"/>
    </row>
    <row r="75" spans="2:11" ht="15.75" customHeight="1" x14ac:dyDescent="0.45">
      <c r="B75" s="78"/>
      <c r="C75" s="56"/>
      <c r="D75" s="56"/>
      <c r="E75" s="56"/>
      <c r="F75" s="79"/>
      <c r="G75" s="85"/>
      <c r="H75" s="81">
        <f>SAÍDAS!$D75-SAÍDAS!$E75</f>
        <v>0</v>
      </c>
      <c r="I75" s="82">
        <f>SUMIFS(ENTRADAS!$E$7:$E$1000,ENTRADAS!$B$7:$B$1000,"&lt;=" &amp; SAÍDAS!$B75,ENTRADAS!$C$7:$C$1000,SAÍDAS!$C75)-SUMIFS(SAÍDAS!$H$7:$H$300,SAÍDAS!$B$7:$B$300,"&lt;=" &amp; SAÍDAS!$B75,SAÍDAS!$C$7:$C$300,SAÍDAS!$C75)</f>
        <v>0</v>
      </c>
      <c r="J75" s="83">
        <f t="shared" si="0"/>
        <v>0</v>
      </c>
      <c r="K75" s="23"/>
    </row>
    <row r="76" spans="2:11" ht="15.75" customHeight="1" x14ac:dyDescent="0.55000000000000004">
      <c r="B76" s="86"/>
      <c r="C76" s="61"/>
      <c r="D76" s="61"/>
      <c r="E76" s="61"/>
      <c r="F76" s="87"/>
      <c r="G76" s="85"/>
      <c r="H76" s="81">
        <f>SAÍDAS!$D76-SAÍDAS!$E76</f>
        <v>0</v>
      </c>
      <c r="I76" s="82">
        <f>SUMIFS(ENTRADAS!$E$7:$E$1000,ENTRADAS!$B$7:$B$1000,"&lt;=" &amp; SAÍDAS!$B76,ENTRADAS!$C$7:$C$1000,SAÍDAS!$C76)-SUMIFS(SAÍDAS!$H$7:$H$300,SAÍDAS!$B$7:$B$300,"&lt;=" &amp; SAÍDAS!$B76,SAÍDAS!$C$7:$C$300,SAÍDAS!$C76)</f>
        <v>0</v>
      </c>
      <c r="J76" s="83">
        <f t="shared" si="0"/>
        <v>0</v>
      </c>
      <c r="K76" s="23"/>
    </row>
    <row r="77" spans="2:11" ht="15.75" customHeight="1" x14ac:dyDescent="0.55000000000000004">
      <c r="B77" s="86"/>
      <c r="C77" s="61"/>
      <c r="D77" s="61"/>
      <c r="E77" s="61"/>
      <c r="F77" s="87"/>
      <c r="G77" s="85"/>
      <c r="H77" s="81">
        <f>SAÍDAS!$D77-SAÍDAS!$E77</f>
        <v>0</v>
      </c>
      <c r="I77" s="82">
        <f>SUMIFS(ENTRADAS!$E$7:$E$1000,ENTRADAS!$B$7:$B$1000,"&lt;=" &amp; SAÍDAS!$B77,ENTRADAS!$C$7:$C$1000,SAÍDAS!$C77)-SUMIFS(SAÍDAS!$H$7:$H$300,SAÍDAS!$B$7:$B$300,"&lt;=" &amp; SAÍDAS!$B77,SAÍDAS!$C$7:$C$300,SAÍDAS!$C77)</f>
        <v>0</v>
      </c>
      <c r="J77" s="83">
        <f t="shared" si="0"/>
        <v>0</v>
      </c>
      <c r="K77" s="23"/>
    </row>
    <row r="78" spans="2:11" ht="15.75" customHeight="1" x14ac:dyDescent="0.55000000000000004">
      <c r="B78" s="86"/>
      <c r="C78" s="61"/>
      <c r="D78" s="61"/>
      <c r="E78" s="61"/>
      <c r="F78" s="87"/>
      <c r="G78" s="85"/>
      <c r="H78" s="81">
        <f>SAÍDAS!$D78-SAÍDAS!$E78</f>
        <v>0</v>
      </c>
      <c r="I78" s="82">
        <f>SUMIFS(ENTRADAS!$E$7:$E$1000,ENTRADAS!$B$7:$B$1000,"&lt;=" &amp; SAÍDAS!$B78,ENTRADAS!$C$7:$C$1000,SAÍDAS!$C78)-SUMIFS(SAÍDAS!$H$7:$H$300,SAÍDAS!$B$7:$B$300,"&lt;=" &amp; SAÍDAS!$B78,SAÍDAS!$C$7:$C$300,SAÍDAS!$C78)</f>
        <v>0</v>
      </c>
      <c r="J78" s="83">
        <f t="shared" si="0"/>
        <v>0</v>
      </c>
      <c r="K78" s="23"/>
    </row>
    <row r="79" spans="2:11" ht="15.75" customHeight="1" x14ac:dyDescent="0.55000000000000004">
      <c r="B79" s="86"/>
      <c r="C79" s="61"/>
      <c r="D79" s="61"/>
      <c r="E79" s="61"/>
      <c r="F79" s="87"/>
      <c r="G79" s="85"/>
      <c r="H79" s="81">
        <f>SAÍDAS!$D79-SAÍDAS!$E79</f>
        <v>0</v>
      </c>
      <c r="I79" s="82">
        <f>SUMIFS(ENTRADAS!$E$7:$E$1000,ENTRADAS!$B$7:$B$1000,"&lt;=" &amp; SAÍDAS!$B79,ENTRADAS!$C$7:$C$1000,SAÍDAS!$C79)-SUMIFS(SAÍDAS!$H$7:$H$300,SAÍDAS!$B$7:$B$300,"&lt;=" &amp; SAÍDAS!$B79,SAÍDAS!$C$7:$C$300,SAÍDAS!$C79)</f>
        <v>0</v>
      </c>
      <c r="J79" s="83">
        <f t="shared" si="0"/>
        <v>0</v>
      </c>
      <c r="K79" s="23"/>
    </row>
    <row r="80" spans="2:11" ht="15.75" customHeight="1" x14ac:dyDescent="0.55000000000000004">
      <c r="B80" s="86"/>
      <c r="C80" s="61"/>
      <c r="D80" s="61"/>
      <c r="E80" s="61"/>
      <c r="F80" s="87"/>
      <c r="G80" s="85"/>
      <c r="H80" s="81">
        <f>SAÍDAS!$D80-SAÍDAS!$E80</f>
        <v>0</v>
      </c>
      <c r="I80" s="82">
        <f>SUMIFS(ENTRADAS!$E$7:$E$1000,ENTRADAS!$B$7:$B$1000,"&lt;=" &amp; SAÍDAS!$B80,ENTRADAS!$C$7:$C$1000,SAÍDAS!$C80)-SUMIFS(SAÍDAS!$H$7:$H$300,SAÍDAS!$B$7:$B$300,"&lt;=" &amp; SAÍDAS!$B80,SAÍDAS!$C$7:$C$300,SAÍDAS!$C80)</f>
        <v>0</v>
      </c>
      <c r="J80" s="83">
        <f t="shared" si="0"/>
        <v>0</v>
      </c>
      <c r="K80" s="23"/>
    </row>
    <row r="81" spans="2:11" ht="15.75" customHeight="1" x14ac:dyDescent="0.55000000000000004">
      <c r="B81" s="86"/>
      <c r="C81" s="61"/>
      <c r="D81" s="61"/>
      <c r="E81" s="61"/>
      <c r="F81" s="87"/>
      <c r="G81" s="85"/>
      <c r="H81" s="81">
        <f>SAÍDAS!$D81-SAÍDAS!$E81</f>
        <v>0</v>
      </c>
      <c r="I81" s="82">
        <f>SUMIFS(ENTRADAS!$E$7:$E$1000,ENTRADAS!$B$7:$B$1000,"&lt;=" &amp; SAÍDAS!$B81,ENTRADAS!$C$7:$C$1000,SAÍDAS!$C81)-SUMIFS(SAÍDAS!$H$7:$H$300,SAÍDAS!$B$7:$B$300,"&lt;=" &amp; SAÍDAS!$B81,SAÍDAS!$C$7:$C$300,SAÍDAS!$C81)</f>
        <v>0</v>
      </c>
      <c r="J81" s="83">
        <f t="shared" si="0"/>
        <v>0</v>
      </c>
      <c r="K81" s="23"/>
    </row>
    <row r="82" spans="2:11" ht="15.75" customHeight="1" x14ac:dyDescent="0.55000000000000004">
      <c r="B82" s="86"/>
      <c r="C82" s="61"/>
      <c r="D82" s="61"/>
      <c r="E82" s="61"/>
      <c r="F82" s="87"/>
      <c r="G82" s="85"/>
      <c r="H82" s="81">
        <f>SAÍDAS!$D82-SAÍDAS!$E82</f>
        <v>0</v>
      </c>
      <c r="I82" s="82">
        <f>SUMIFS(ENTRADAS!$E$7:$E$1000,ENTRADAS!$B$7:$B$1000,"&lt;=" &amp; SAÍDAS!$B82,ENTRADAS!$C$7:$C$1000,SAÍDAS!$C82)-SUMIFS(SAÍDAS!$H$7:$H$300,SAÍDAS!$B$7:$B$300,"&lt;=" &amp; SAÍDAS!$B82,SAÍDAS!$C$7:$C$300,SAÍDAS!$C82)</f>
        <v>0</v>
      </c>
      <c r="J82" s="83">
        <f t="shared" si="0"/>
        <v>0</v>
      </c>
      <c r="K82" s="23"/>
    </row>
    <row r="83" spans="2:11" ht="15.75" customHeight="1" x14ac:dyDescent="0.55000000000000004">
      <c r="B83" s="86"/>
      <c r="C83" s="61"/>
      <c r="D83" s="61"/>
      <c r="E83" s="61"/>
      <c r="F83" s="87"/>
      <c r="G83" s="85"/>
      <c r="H83" s="81">
        <f>SAÍDAS!$D83-SAÍDAS!$E83</f>
        <v>0</v>
      </c>
      <c r="I83" s="82">
        <f>SUMIFS(ENTRADAS!$E$7:$E$1000,ENTRADAS!$B$7:$B$1000,"&lt;=" &amp; SAÍDAS!$B83,ENTRADAS!$C$7:$C$1000,SAÍDAS!$C83)-SUMIFS(SAÍDAS!$H$7:$H$300,SAÍDAS!$B$7:$B$300,"&lt;=" &amp; SAÍDAS!$B83,SAÍDAS!$C$7:$C$300,SAÍDAS!$C83)</f>
        <v>0</v>
      </c>
      <c r="J83" s="83">
        <f t="shared" si="0"/>
        <v>0</v>
      </c>
      <c r="K83" s="23"/>
    </row>
    <row r="84" spans="2:11" ht="15.75" customHeight="1" x14ac:dyDescent="0.55000000000000004">
      <c r="B84" s="86"/>
      <c r="C84" s="61"/>
      <c r="D84" s="61"/>
      <c r="E84" s="61"/>
      <c r="F84" s="87"/>
      <c r="G84" s="85"/>
      <c r="H84" s="81">
        <f>SAÍDAS!$D84-SAÍDAS!$E84</f>
        <v>0</v>
      </c>
      <c r="I84" s="82">
        <f>SUMIFS(ENTRADAS!$E$7:$E$1000,ENTRADAS!$B$7:$B$1000,"&lt;=" &amp; SAÍDAS!$B84,ENTRADAS!$C$7:$C$1000,SAÍDAS!$C84)-SUMIFS(SAÍDAS!$H$7:$H$300,SAÍDAS!$B$7:$B$300,"&lt;=" &amp; SAÍDAS!$B84,SAÍDAS!$C$7:$C$300,SAÍDAS!$C84)</f>
        <v>0</v>
      </c>
      <c r="J84" s="83">
        <f t="shared" si="0"/>
        <v>0</v>
      </c>
      <c r="K84" s="23"/>
    </row>
    <row r="85" spans="2:11" ht="15.75" customHeight="1" x14ac:dyDescent="0.55000000000000004">
      <c r="B85" s="86"/>
      <c r="C85" s="61"/>
      <c r="D85" s="61"/>
      <c r="E85" s="61"/>
      <c r="F85" s="87"/>
      <c r="G85" s="85"/>
      <c r="H85" s="81">
        <f>SAÍDAS!$D85-SAÍDAS!$E85</f>
        <v>0</v>
      </c>
      <c r="I85" s="82">
        <f>SUMIFS(ENTRADAS!$E$7:$E$1000,ENTRADAS!$B$7:$B$1000,"&lt;=" &amp; SAÍDAS!$B85,ENTRADAS!$C$7:$C$1000,SAÍDAS!$C85)-SUMIFS(SAÍDAS!$H$7:$H$300,SAÍDAS!$B$7:$B$300,"&lt;=" &amp; SAÍDAS!$B85,SAÍDAS!$C$7:$C$300,SAÍDAS!$C85)</f>
        <v>0</v>
      </c>
      <c r="J85" s="83">
        <f t="shared" si="0"/>
        <v>0</v>
      </c>
      <c r="K85" s="23"/>
    </row>
    <row r="86" spans="2:11" ht="15.75" customHeight="1" x14ac:dyDescent="0.55000000000000004">
      <c r="B86" s="86"/>
      <c r="C86" s="61"/>
      <c r="D86" s="61"/>
      <c r="E86" s="61"/>
      <c r="F86" s="87"/>
      <c r="G86" s="85"/>
      <c r="H86" s="81">
        <f>SAÍDAS!$D86-SAÍDAS!$E86</f>
        <v>0</v>
      </c>
      <c r="I86" s="82">
        <f>SUMIFS(ENTRADAS!$E$7:$E$1000,ENTRADAS!$B$7:$B$1000,"&lt;=" &amp; SAÍDAS!$B86,ENTRADAS!$C$7:$C$1000,SAÍDAS!$C86)-SUMIFS(SAÍDAS!$H$7:$H$300,SAÍDAS!$B$7:$B$300,"&lt;=" &amp; SAÍDAS!$B86,SAÍDAS!$C$7:$C$300,SAÍDAS!$C86)</f>
        <v>0</v>
      </c>
      <c r="J86" s="83">
        <f t="shared" si="0"/>
        <v>0</v>
      </c>
      <c r="K86" s="23"/>
    </row>
    <row r="87" spans="2:11" ht="15.75" customHeight="1" x14ac:dyDescent="0.55000000000000004">
      <c r="B87" s="86"/>
      <c r="C87" s="61"/>
      <c r="D87" s="61"/>
      <c r="E87" s="61"/>
      <c r="F87" s="87"/>
      <c r="G87" s="85"/>
      <c r="H87" s="81">
        <f>SAÍDAS!$D87-SAÍDAS!$E87</f>
        <v>0</v>
      </c>
      <c r="I87" s="82">
        <f>SUMIFS(ENTRADAS!$E$7:$E$1000,ENTRADAS!$B$7:$B$1000,"&lt;=" &amp; SAÍDAS!$B87,ENTRADAS!$C$7:$C$1000,SAÍDAS!$C87)-SUMIFS(SAÍDAS!$H$7:$H$300,SAÍDAS!$B$7:$B$300,"&lt;=" &amp; SAÍDAS!$B87,SAÍDAS!$C$7:$C$300,SAÍDAS!$C87)</f>
        <v>0</v>
      </c>
      <c r="J87" s="83">
        <f t="shared" si="0"/>
        <v>0</v>
      </c>
      <c r="K87" s="23"/>
    </row>
    <row r="88" spans="2:11" ht="15.75" customHeight="1" x14ac:dyDescent="0.55000000000000004">
      <c r="B88" s="86"/>
      <c r="C88" s="61"/>
      <c r="D88" s="61"/>
      <c r="E88" s="61"/>
      <c r="F88" s="87"/>
      <c r="G88" s="85"/>
      <c r="H88" s="81">
        <f>SAÍDAS!$D88-SAÍDAS!$E88</f>
        <v>0</v>
      </c>
      <c r="I88" s="82">
        <f>SUMIFS(ENTRADAS!$E$7:$E$1000,ENTRADAS!$B$7:$B$1000,"&lt;=" &amp; SAÍDAS!$B88,ENTRADAS!$C$7:$C$1000,SAÍDAS!$C88)-SUMIFS(SAÍDAS!$H$7:$H$300,SAÍDAS!$B$7:$B$300,"&lt;=" &amp; SAÍDAS!$B88,SAÍDAS!$C$7:$C$300,SAÍDAS!$C88)</f>
        <v>0</v>
      </c>
      <c r="J88" s="83">
        <f t="shared" si="0"/>
        <v>0</v>
      </c>
      <c r="K88" s="23"/>
    </row>
    <row r="89" spans="2:11" ht="15.75" customHeight="1" x14ac:dyDescent="0.55000000000000004">
      <c r="B89" s="86"/>
      <c r="C89" s="61"/>
      <c r="D89" s="61"/>
      <c r="E89" s="61"/>
      <c r="F89" s="87"/>
      <c r="G89" s="85"/>
      <c r="H89" s="81">
        <f>SAÍDAS!$D89-SAÍDAS!$E89</f>
        <v>0</v>
      </c>
      <c r="I89" s="82">
        <f>SUMIFS(ENTRADAS!$E$7:$E$1000,ENTRADAS!$B$7:$B$1000,"&lt;=" &amp; SAÍDAS!$B89,ENTRADAS!$C$7:$C$1000,SAÍDAS!$C89)-SUMIFS(SAÍDAS!$H$7:$H$300,SAÍDAS!$B$7:$B$300,"&lt;=" &amp; SAÍDAS!$B89,SAÍDAS!$C$7:$C$300,SAÍDAS!$C89)</f>
        <v>0</v>
      </c>
      <c r="J89" s="83">
        <f t="shared" si="0"/>
        <v>0</v>
      </c>
      <c r="K89" s="23"/>
    </row>
    <row r="90" spans="2:11" ht="15.75" customHeight="1" x14ac:dyDescent="0.55000000000000004">
      <c r="B90" s="86"/>
      <c r="C90" s="61"/>
      <c r="D90" s="61"/>
      <c r="E90" s="61"/>
      <c r="F90" s="87"/>
      <c r="G90" s="85"/>
      <c r="H90" s="81">
        <f>SAÍDAS!$D90-SAÍDAS!$E90</f>
        <v>0</v>
      </c>
      <c r="I90" s="82">
        <f>SUMIFS(ENTRADAS!$E$7:$E$1000,ENTRADAS!$B$7:$B$1000,"&lt;=" &amp; SAÍDAS!$B90,ENTRADAS!$C$7:$C$1000,SAÍDAS!$C90)-SUMIFS(SAÍDAS!$H$7:$H$300,SAÍDAS!$B$7:$B$300,"&lt;=" &amp; SAÍDAS!$B90,SAÍDAS!$C$7:$C$300,SAÍDAS!$C90)</f>
        <v>0</v>
      </c>
      <c r="J90" s="83">
        <f t="shared" si="0"/>
        <v>0</v>
      </c>
      <c r="K90" s="23"/>
    </row>
    <row r="91" spans="2:11" ht="15.75" customHeight="1" x14ac:dyDescent="0.55000000000000004">
      <c r="B91" s="86"/>
      <c r="C91" s="61"/>
      <c r="D91" s="61"/>
      <c r="E91" s="61"/>
      <c r="F91" s="87"/>
      <c r="G91" s="85"/>
      <c r="H91" s="81">
        <f>SAÍDAS!$D91-SAÍDAS!$E91</f>
        <v>0</v>
      </c>
      <c r="I91" s="82">
        <f>SUMIFS(ENTRADAS!$E$7:$E$1000,ENTRADAS!$B$7:$B$1000,"&lt;=" &amp; SAÍDAS!$B91,ENTRADAS!$C$7:$C$1000,SAÍDAS!$C91)-SUMIFS(SAÍDAS!$H$7:$H$300,SAÍDAS!$B$7:$B$300,"&lt;=" &amp; SAÍDAS!$B91,SAÍDAS!$C$7:$C$300,SAÍDAS!$C91)</f>
        <v>0</v>
      </c>
      <c r="J91" s="83">
        <f t="shared" si="0"/>
        <v>0</v>
      </c>
      <c r="K91" s="23"/>
    </row>
    <row r="92" spans="2:11" ht="15.75" customHeight="1" x14ac:dyDescent="0.55000000000000004">
      <c r="B92" s="86"/>
      <c r="C92" s="61"/>
      <c r="D92" s="61"/>
      <c r="E92" s="61"/>
      <c r="F92" s="87"/>
      <c r="G92" s="85"/>
      <c r="H92" s="81">
        <f>SAÍDAS!$D92-SAÍDAS!$E92</f>
        <v>0</v>
      </c>
      <c r="I92" s="82">
        <f>SUMIFS(ENTRADAS!$E$7:$E$1000,ENTRADAS!$B$7:$B$1000,"&lt;=" &amp; SAÍDAS!$B92,ENTRADAS!$C$7:$C$1000,SAÍDAS!$C92)-SUMIFS(SAÍDAS!$H$7:$H$300,SAÍDAS!$B$7:$B$300,"&lt;=" &amp; SAÍDAS!$B92,SAÍDAS!$C$7:$C$300,SAÍDAS!$C92)</f>
        <v>0</v>
      </c>
      <c r="J92" s="83">
        <f t="shared" si="0"/>
        <v>0</v>
      </c>
      <c r="K92" s="23"/>
    </row>
    <row r="93" spans="2:11" ht="15.75" customHeight="1" x14ac:dyDescent="0.55000000000000004">
      <c r="B93" s="86"/>
      <c r="C93" s="61"/>
      <c r="D93" s="61"/>
      <c r="E93" s="61"/>
      <c r="F93" s="87"/>
      <c r="G93" s="85"/>
      <c r="H93" s="81">
        <f>SAÍDAS!$D93-SAÍDAS!$E93</f>
        <v>0</v>
      </c>
      <c r="I93" s="82">
        <f>SUMIFS(ENTRADAS!$E$7:$E$1000,ENTRADAS!$B$7:$B$1000,"&lt;=" &amp; SAÍDAS!$B93,ENTRADAS!$C$7:$C$1000,SAÍDAS!$C93)-SUMIFS(SAÍDAS!$H$7:$H$300,SAÍDAS!$B$7:$B$300,"&lt;=" &amp; SAÍDAS!$B93,SAÍDAS!$C$7:$C$300,SAÍDAS!$C93)</f>
        <v>0</v>
      </c>
      <c r="J93" s="83">
        <f t="shared" si="0"/>
        <v>0</v>
      </c>
      <c r="K93" s="23"/>
    </row>
    <row r="94" spans="2:11" ht="15.75" customHeight="1" x14ac:dyDescent="0.55000000000000004">
      <c r="B94" s="86"/>
      <c r="C94" s="61"/>
      <c r="D94" s="61"/>
      <c r="E94" s="61"/>
      <c r="F94" s="87"/>
      <c r="G94" s="85"/>
      <c r="H94" s="81">
        <f>SAÍDAS!$D94-SAÍDAS!$E94</f>
        <v>0</v>
      </c>
      <c r="I94" s="82">
        <f>SUMIFS(ENTRADAS!$E$7:$E$1000,ENTRADAS!$B$7:$B$1000,"&lt;=" &amp; SAÍDAS!$B94,ENTRADAS!$C$7:$C$1000,SAÍDAS!$C94)-SUMIFS(SAÍDAS!$H$7:$H$300,SAÍDAS!$B$7:$B$300,"&lt;=" &amp; SAÍDAS!$B94,SAÍDAS!$C$7:$C$300,SAÍDAS!$C94)</f>
        <v>0</v>
      </c>
      <c r="J94" s="83">
        <f t="shared" si="0"/>
        <v>0</v>
      </c>
      <c r="K94" s="23"/>
    </row>
    <row r="95" spans="2:11" ht="15.75" customHeight="1" x14ac:dyDescent="0.55000000000000004">
      <c r="B95" s="86"/>
      <c r="C95" s="61"/>
      <c r="D95" s="61"/>
      <c r="E95" s="61"/>
      <c r="F95" s="87"/>
      <c r="G95" s="85"/>
      <c r="H95" s="81">
        <f>SAÍDAS!$D95-SAÍDAS!$E95</f>
        <v>0</v>
      </c>
      <c r="I95" s="82">
        <f>SUMIFS(ENTRADAS!$E$7:$E$1000,ENTRADAS!$B$7:$B$1000,"&lt;=" &amp; SAÍDAS!$B95,ENTRADAS!$C$7:$C$1000,SAÍDAS!$C95)-SUMIFS(SAÍDAS!$H$7:$H$300,SAÍDAS!$B$7:$B$300,"&lt;=" &amp; SAÍDAS!$B95,SAÍDAS!$C$7:$C$300,SAÍDAS!$C95)</f>
        <v>0</v>
      </c>
      <c r="J95" s="83">
        <f t="shared" si="0"/>
        <v>0</v>
      </c>
      <c r="K95" s="23"/>
    </row>
    <row r="96" spans="2:11" ht="15.75" customHeight="1" x14ac:dyDescent="0.55000000000000004">
      <c r="B96" s="86"/>
      <c r="C96" s="61"/>
      <c r="D96" s="61"/>
      <c r="E96" s="61"/>
      <c r="F96" s="87"/>
      <c r="G96" s="85"/>
      <c r="H96" s="81">
        <f>SAÍDAS!$D96-SAÍDAS!$E96</f>
        <v>0</v>
      </c>
      <c r="I96" s="82">
        <f>SUMIFS(ENTRADAS!$E$7:$E$1000,ENTRADAS!$B$7:$B$1000,"&lt;=" &amp; SAÍDAS!$B96,ENTRADAS!$C$7:$C$1000,SAÍDAS!$C96)-SUMIFS(SAÍDAS!$H$7:$H$300,SAÍDAS!$B$7:$B$300,"&lt;=" &amp; SAÍDAS!$B96,SAÍDAS!$C$7:$C$300,SAÍDAS!$C96)</f>
        <v>0</v>
      </c>
      <c r="J96" s="83">
        <f t="shared" si="0"/>
        <v>0</v>
      </c>
      <c r="K96" s="23"/>
    </row>
    <row r="97" spans="2:11" ht="15.75" customHeight="1" x14ac:dyDescent="0.55000000000000004">
      <c r="B97" s="86"/>
      <c r="C97" s="61"/>
      <c r="D97" s="61"/>
      <c r="E97" s="61"/>
      <c r="F97" s="87"/>
      <c r="G97" s="85"/>
      <c r="H97" s="81">
        <f>SAÍDAS!$D97-SAÍDAS!$E97</f>
        <v>0</v>
      </c>
      <c r="I97" s="82">
        <f>SUMIFS(ENTRADAS!$E$7:$E$1000,ENTRADAS!$B$7:$B$1000,"&lt;=" &amp; SAÍDAS!$B97,ENTRADAS!$C$7:$C$1000,SAÍDAS!$C97)-SUMIFS(SAÍDAS!$H$7:$H$300,SAÍDAS!$B$7:$B$300,"&lt;=" &amp; SAÍDAS!$B97,SAÍDAS!$C$7:$C$300,SAÍDAS!$C97)</f>
        <v>0</v>
      </c>
      <c r="J97" s="83">
        <f t="shared" si="0"/>
        <v>0</v>
      </c>
      <c r="K97" s="23"/>
    </row>
    <row r="98" spans="2:11" ht="15.75" customHeight="1" x14ac:dyDescent="0.55000000000000004">
      <c r="B98" s="86"/>
      <c r="C98" s="61"/>
      <c r="D98" s="61"/>
      <c r="E98" s="61"/>
      <c r="F98" s="87"/>
      <c r="G98" s="85"/>
      <c r="H98" s="81">
        <f>SAÍDAS!$D98-SAÍDAS!$E98</f>
        <v>0</v>
      </c>
      <c r="I98" s="82">
        <f>SUMIFS(ENTRADAS!$E$7:$E$1000,ENTRADAS!$B$7:$B$1000,"&lt;=" &amp; SAÍDAS!$B98,ENTRADAS!$C$7:$C$1000,SAÍDAS!$C98)-SUMIFS(SAÍDAS!$H$7:$H$300,SAÍDAS!$B$7:$B$300,"&lt;=" &amp; SAÍDAS!$B98,SAÍDAS!$C$7:$C$300,SAÍDAS!$C98)</f>
        <v>0</v>
      </c>
      <c r="J98" s="83">
        <f t="shared" si="0"/>
        <v>0</v>
      </c>
      <c r="K98" s="23"/>
    </row>
    <row r="99" spans="2:11" ht="15.75" customHeight="1" x14ac:dyDescent="0.55000000000000004">
      <c r="B99" s="86"/>
      <c r="C99" s="61"/>
      <c r="D99" s="61"/>
      <c r="E99" s="61"/>
      <c r="F99" s="87"/>
      <c r="G99" s="85"/>
      <c r="H99" s="81">
        <f>SAÍDAS!$D99-SAÍDAS!$E99</f>
        <v>0</v>
      </c>
      <c r="I99" s="82">
        <f>SUMIFS(ENTRADAS!$E$7:$E$1000,ENTRADAS!$B$7:$B$1000,"&lt;=" &amp; SAÍDAS!$B99,ENTRADAS!$C$7:$C$1000,SAÍDAS!$C99)-SUMIFS(SAÍDAS!$H$7:$H$300,SAÍDAS!$B$7:$B$300,"&lt;=" &amp; SAÍDAS!$B99,SAÍDAS!$C$7:$C$300,SAÍDAS!$C99)</f>
        <v>0</v>
      </c>
      <c r="J99" s="83">
        <f t="shared" si="0"/>
        <v>0</v>
      </c>
      <c r="K99" s="23"/>
    </row>
    <row r="100" spans="2:11" ht="15.75" customHeight="1" x14ac:dyDescent="0.55000000000000004">
      <c r="B100" s="86"/>
      <c r="C100" s="61"/>
      <c r="D100" s="61"/>
      <c r="E100" s="61"/>
      <c r="F100" s="87"/>
      <c r="G100" s="85"/>
      <c r="H100" s="81">
        <f>SAÍDAS!$D100-SAÍDAS!$E100</f>
        <v>0</v>
      </c>
      <c r="I100" s="82">
        <f>SUMIFS(ENTRADAS!$E$7:$E$1000,ENTRADAS!$B$7:$B$1000,"&lt;=" &amp; SAÍDAS!$B100,ENTRADAS!$C$7:$C$1000,SAÍDAS!$C100)-SUMIFS(SAÍDAS!$H$7:$H$300,SAÍDAS!$B$7:$B$300,"&lt;=" &amp; SAÍDAS!$B100,SAÍDAS!$C$7:$C$300,SAÍDAS!$C100)</f>
        <v>0</v>
      </c>
      <c r="J100" s="83">
        <f t="shared" si="0"/>
        <v>0</v>
      </c>
      <c r="K100" s="23"/>
    </row>
    <row r="101" spans="2:11" ht="15.75" customHeight="1" x14ac:dyDescent="0.55000000000000004">
      <c r="B101" s="86"/>
      <c r="C101" s="61"/>
      <c r="D101" s="61"/>
      <c r="E101" s="61"/>
      <c r="F101" s="87"/>
      <c r="G101" s="85"/>
      <c r="H101" s="81">
        <f>SAÍDAS!$D101-SAÍDAS!$E101</f>
        <v>0</v>
      </c>
      <c r="I101" s="82">
        <f>SUMIFS(ENTRADAS!$E$7:$E$1000,ENTRADAS!$B$7:$B$1000,"&lt;=" &amp; SAÍDAS!$B101,ENTRADAS!$C$7:$C$1000,SAÍDAS!$C101)-SUMIFS(SAÍDAS!$H$7:$H$300,SAÍDAS!$B$7:$B$300,"&lt;=" &amp; SAÍDAS!$B101,SAÍDAS!$C$7:$C$300,SAÍDAS!$C101)</f>
        <v>0</v>
      </c>
      <c r="J101" s="83">
        <f t="shared" si="0"/>
        <v>0</v>
      </c>
      <c r="K101" s="23"/>
    </row>
    <row r="102" spans="2:11" ht="15.75" customHeight="1" x14ac:dyDescent="0.55000000000000004">
      <c r="B102" s="86"/>
      <c r="C102" s="61"/>
      <c r="D102" s="61"/>
      <c r="E102" s="61"/>
      <c r="F102" s="87"/>
      <c r="G102" s="85"/>
      <c r="H102" s="81">
        <f>SAÍDAS!$D102-SAÍDAS!$E102</f>
        <v>0</v>
      </c>
      <c r="I102" s="82">
        <f>SUMIFS(ENTRADAS!$E$7:$E$1000,ENTRADAS!$B$7:$B$1000,"&lt;=" &amp; SAÍDAS!$B102,ENTRADAS!$C$7:$C$1000,SAÍDAS!$C102)-SUMIFS(SAÍDAS!$H$7:$H$300,SAÍDAS!$B$7:$B$300,"&lt;=" &amp; SAÍDAS!$B102,SAÍDAS!$C$7:$C$300,SAÍDAS!$C102)</f>
        <v>0</v>
      </c>
      <c r="J102" s="83">
        <f t="shared" si="0"/>
        <v>0</v>
      </c>
      <c r="K102" s="23"/>
    </row>
    <row r="103" spans="2:11" ht="15.75" customHeight="1" x14ac:dyDescent="0.55000000000000004">
      <c r="B103" s="86"/>
      <c r="C103" s="61"/>
      <c r="D103" s="61"/>
      <c r="E103" s="61"/>
      <c r="F103" s="87"/>
      <c r="G103" s="85"/>
      <c r="H103" s="81">
        <f>SAÍDAS!$D103-SAÍDAS!$E103</f>
        <v>0</v>
      </c>
      <c r="I103" s="82">
        <f>SUMIFS(ENTRADAS!$E$7:$E$1000,ENTRADAS!$B$7:$B$1000,"&lt;=" &amp; SAÍDAS!$B103,ENTRADAS!$C$7:$C$1000,SAÍDAS!$C103)-SUMIFS(SAÍDAS!$H$7:$H$300,SAÍDAS!$B$7:$B$300,"&lt;=" &amp; SAÍDAS!$B103,SAÍDAS!$C$7:$C$300,SAÍDAS!$C103)</f>
        <v>0</v>
      </c>
      <c r="J103" s="83">
        <f t="shared" si="0"/>
        <v>0</v>
      </c>
      <c r="K103" s="23"/>
    </row>
    <row r="104" spans="2:11" ht="15.75" customHeight="1" x14ac:dyDescent="0.55000000000000004">
      <c r="B104" s="86"/>
      <c r="C104" s="61"/>
      <c r="D104" s="61"/>
      <c r="E104" s="61"/>
      <c r="F104" s="87"/>
      <c r="G104" s="85"/>
      <c r="H104" s="81">
        <f>SAÍDAS!$D104-SAÍDAS!$E104</f>
        <v>0</v>
      </c>
      <c r="I104" s="82">
        <f>SUMIFS(ENTRADAS!$E$7:$E$1000,ENTRADAS!$B$7:$B$1000,"&lt;=" &amp; SAÍDAS!$B104,ENTRADAS!$C$7:$C$1000,SAÍDAS!$C104)-SUMIFS(SAÍDAS!$H$7:$H$300,SAÍDAS!$B$7:$B$300,"&lt;=" &amp; SAÍDAS!$B104,SAÍDAS!$C$7:$C$300,SAÍDAS!$C104)</f>
        <v>0</v>
      </c>
      <c r="J104" s="83">
        <f t="shared" si="0"/>
        <v>0</v>
      </c>
      <c r="K104" s="23"/>
    </row>
    <row r="105" spans="2:11" ht="15.75" customHeight="1" x14ac:dyDescent="0.55000000000000004">
      <c r="B105" s="86"/>
      <c r="C105" s="61"/>
      <c r="D105" s="61"/>
      <c r="E105" s="61"/>
      <c r="F105" s="87"/>
      <c r="G105" s="85"/>
      <c r="H105" s="81">
        <f>SAÍDAS!$D105-SAÍDAS!$E105</f>
        <v>0</v>
      </c>
      <c r="I105" s="82">
        <f>SUMIFS(ENTRADAS!$E$7:$E$1000,ENTRADAS!$B$7:$B$1000,"&lt;=" &amp; SAÍDAS!$B105,ENTRADAS!$C$7:$C$1000,SAÍDAS!$C105)-SUMIFS(SAÍDAS!$H$7:$H$300,SAÍDAS!$B$7:$B$300,"&lt;=" &amp; SAÍDAS!$B105,SAÍDAS!$C$7:$C$300,SAÍDAS!$C105)</f>
        <v>0</v>
      </c>
      <c r="J105" s="83">
        <f t="shared" si="0"/>
        <v>0</v>
      </c>
      <c r="K105" s="23"/>
    </row>
    <row r="106" spans="2:11" ht="15.75" customHeight="1" x14ac:dyDescent="0.55000000000000004">
      <c r="B106" s="86"/>
      <c r="C106" s="61"/>
      <c r="D106" s="61"/>
      <c r="E106" s="61"/>
      <c r="F106" s="87"/>
      <c r="G106" s="85"/>
      <c r="H106" s="81">
        <f>SAÍDAS!$D106-SAÍDAS!$E106</f>
        <v>0</v>
      </c>
      <c r="I106" s="82">
        <f>SUMIFS(ENTRADAS!$E$7:$E$1000,ENTRADAS!$B$7:$B$1000,"&lt;=" &amp; SAÍDAS!$B106,ENTRADAS!$C$7:$C$1000,SAÍDAS!$C106)-SUMIFS(SAÍDAS!$H$7:$H$300,SAÍDAS!$B$7:$B$300,"&lt;=" &amp; SAÍDAS!$B106,SAÍDAS!$C$7:$C$300,SAÍDAS!$C106)</f>
        <v>0</v>
      </c>
      <c r="J106" s="83">
        <f t="shared" si="0"/>
        <v>0</v>
      </c>
      <c r="K106" s="23"/>
    </row>
    <row r="107" spans="2:11" ht="15.75" customHeight="1" x14ac:dyDescent="0.55000000000000004">
      <c r="B107" s="86"/>
      <c r="C107" s="61"/>
      <c r="D107" s="61"/>
      <c r="E107" s="61"/>
      <c r="F107" s="87"/>
      <c r="G107" s="85"/>
      <c r="H107" s="81">
        <f>SAÍDAS!$D107-SAÍDAS!$E107</f>
        <v>0</v>
      </c>
      <c r="I107" s="82">
        <f>SUMIFS(ENTRADAS!$E$7:$E$1000,ENTRADAS!$B$7:$B$1000,"&lt;=" &amp; SAÍDAS!$B107,ENTRADAS!$C$7:$C$1000,SAÍDAS!$C107)-SUMIFS(SAÍDAS!$H$7:$H$300,SAÍDAS!$B$7:$B$300,"&lt;=" &amp; SAÍDAS!$B107,SAÍDAS!$C$7:$C$300,SAÍDAS!$C107)</f>
        <v>0</v>
      </c>
      <c r="J107" s="83">
        <f t="shared" si="0"/>
        <v>0</v>
      </c>
      <c r="K107" s="23"/>
    </row>
    <row r="108" spans="2:11" ht="15.75" customHeight="1" x14ac:dyDescent="0.55000000000000004">
      <c r="B108" s="86"/>
      <c r="C108" s="61"/>
      <c r="D108" s="61"/>
      <c r="E108" s="61"/>
      <c r="F108" s="87"/>
      <c r="G108" s="85"/>
      <c r="H108" s="81">
        <f>SAÍDAS!$D108-SAÍDAS!$E108</f>
        <v>0</v>
      </c>
      <c r="I108" s="82">
        <f>SUMIFS(ENTRADAS!$E$7:$E$1000,ENTRADAS!$B$7:$B$1000,"&lt;=" &amp; SAÍDAS!$B108,ENTRADAS!$C$7:$C$1000,SAÍDAS!$C108)-SUMIFS(SAÍDAS!$H$7:$H$300,SAÍDAS!$B$7:$B$300,"&lt;=" &amp; SAÍDAS!$B108,SAÍDAS!$C$7:$C$300,SAÍDAS!$C108)</f>
        <v>0</v>
      </c>
      <c r="J108" s="83">
        <f t="shared" si="0"/>
        <v>0</v>
      </c>
      <c r="K108" s="23"/>
    </row>
    <row r="109" spans="2:11" ht="15.75" customHeight="1" x14ac:dyDescent="0.55000000000000004">
      <c r="B109" s="86"/>
      <c r="C109" s="61"/>
      <c r="D109" s="61"/>
      <c r="E109" s="61"/>
      <c r="F109" s="87"/>
      <c r="G109" s="85"/>
      <c r="H109" s="81">
        <f>SAÍDAS!$D109-SAÍDAS!$E109</f>
        <v>0</v>
      </c>
      <c r="I109" s="82">
        <f>SUMIFS(ENTRADAS!$E$7:$E$1000,ENTRADAS!$B$7:$B$1000,"&lt;=" &amp; SAÍDAS!$B109,ENTRADAS!$C$7:$C$1000,SAÍDAS!$C109)-SUMIFS(SAÍDAS!$H$7:$H$300,SAÍDAS!$B$7:$B$300,"&lt;=" &amp; SAÍDAS!$B109,SAÍDAS!$C$7:$C$300,SAÍDAS!$C109)</f>
        <v>0</v>
      </c>
      <c r="J109" s="83">
        <f t="shared" si="0"/>
        <v>0</v>
      </c>
      <c r="K109" s="23"/>
    </row>
    <row r="110" spans="2:11" ht="15.75" customHeight="1" x14ac:dyDescent="0.55000000000000004">
      <c r="B110" s="86"/>
      <c r="C110" s="61"/>
      <c r="D110" s="61"/>
      <c r="E110" s="61"/>
      <c r="F110" s="87"/>
      <c r="G110" s="85"/>
      <c r="H110" s="81">
        <f>SAÍDAS!$D110-SAÍDAS!$E110</f>
        <v>0</v>
      </c>
      <c r="I110" s="82">
        <f>SUMIFS(ENTRADAS!$E$7:$E$1000,ENTRADAS!$B$7:$B$1000,"&lt;=" &amp; SAÍDAS!$B110,ENTRADAS!$C$7:$C$1000,SAÍDAS!$C110)-SUMIFS(SAÍDAS!$H$7:$H$300,SAÍDAS!$B$7:$B$300,"&lt;=" &amp; SAÍDAS!$B110,SAÍDAS!$C$7:$C$300,SAÍDAS!$C110)</f>
        <v>0</v>
      </c>
      <c r="J110" s="83">
        <f t="shared" si="0"/>
        <v>0</v>
      </c>
      <c r="K110" s="23"/>
    </row>
    <row r="111" spans="2:11" ht="15.75" customHeight="1" x14ac:dyDescent="0.55000000000000004">
      <c r="B111" s="86"/>
      <c r="C111" s="61"/>
      <c r="D111" s="61"/>
      <c r="E111" s="61"/>
      <c r="F111" s="87"/>
      <c r="G111" s="85"/>
      <c r="H111" s="81">
        <f>SAÍDAS!$D111-SAÍDAS!$E111</f>
        <v>0</v>
      </c>
      <c r="I111" s="82">
        <f>SUMIFS(ENTRADAS!$E$7:$E$1000,ENTRADAS!$B$7:$B$1000,"&lt;=" &amp; SAÍDAS!$B111,ENTRADAS!$C$7:$C$1000,SAÍDAS!$C111)-SUMIFS(SAÍDAS!$H$7:$H$300,SAÍDAS!$B$7:$B$300,"&lt;=" &amp; SAÍDAS!$B111,SAÍDAS!$C$7:$C$300,SAÍDAS!$C111)</f>
        <v>0</v>
      </c>
      <c r="J111" s="83">
        <f t="shared" si="0"/>
        <v>0</v>
      </c>
      <c r="K111" s="23"/>
    </row>
    <row r="112" spans="2:11" ht="15.75" customHeight="1" x14ac:dyDescent="0.55000000000000004">
      <c r="B112" s="86"/>
      <c r="C112" s="61"/>
      <c r="D112" s="61"/>
      <c r="E112" s="61"/>
      <c r="F112" s="87"/>
      <c r="G112" s="85"/>
      <c r="H112" s="81">
        <f>SAÍDAS!$D112-SAÍDAS!$E112</f>
        <v>0</v>
      </c>
      <c r="I112" s="82">
        <f>SUMIFS(ENTRADAS!$E$7:$E$1000,ENTRADAS!$B$7:$B$1000,"&lt;=" &amp; SAÍDAS!$B112,ENTRADAS!$C$7:$C$1000,SAÍDAS!$C112)-SUMIFS(SAÍDAS!$H$7:$H$300,SAÍDAS!$B$7:$B$300,"&lt;=" &amp; SAÍDAS!$B112,SAÍDAS!$C$7:$C$300,SAÍDAS!$C112)</f>
        <v>0</v>
      </c>
      <c r="J112" s="83">
        <f t="shared" si="0"/>
        <v>0</v>
      </c>
      <c r="K112" s="23"/>
    </row>
    <row r="113" spans="2:11" ht="15.75" customHeight="1" x14ac:dyDescent="0.55000000000000004">
      <c r="B113" s="86"/>
      <c r="C113" s="61"/>
      <c r="D113" s="61"/>
      <c r="E113" s="61"/>
      <c r="F113" s="87"/>
      <c r="G113" s="85"/>
      <c r="H113" s="81">
        <f>SAÍDAS!$D113-SAÍDAS!$E113</f>
        <v>0</v>
      </c>
      <c r="I113" s="82">
        <f>SUMIFS(ENTRADAS!$E$7:$E$1000,ENTRADAS!$B$7:$B$1000,"&lt;=" &amp; SAÍDAS!$B113,ENTRADAS!$C$7:$C$1000,SAÍDAS!$C113)-SUMIFS(SAÍDAS!$H$7:$H$300,SAÍDAS!$B$7:$B$300,"&lt;=" &amp; SAÍDAS!$B113,SAÍDAS!$C$7:$C$300,SAÍDAS!$C113)</f>
        <v>0</v>
      </c>
      <c r="J113" s="83">
        <f t="shared" si="0"/>
        <v>0</v>
      </c>
      <c r="K113" s="23"/>
    </row>
    <row r="114" spans="2:11" ht="15.75" customHeight="1" x14ac:dyDescent="0.55000000000000004">
      <c r="B114" s="86"/>
      <c r="C114" s="61"/>
      <c r="D114" s="61"/>
      <c r="E114" s="61"/>
      <c r="F114" s="87"/>
      <c r="G114" s="85"/>
      <c r="H114" s="81">
        <f>SAÍDAS!$D114-SAÍDAS!$E114</f>
        <v>0</v>
      </c>
      <c r="I114" s="82">
        <f>SUMIFS(ENTRADAS!$E$7:$E$1000,ENTRADAS!$B$7:$B$1000,"&lt;=" &amp; SAÍDAS!$B114,ENTRADAS!$C$7:$C$1000,SAÍDAS!$C114)-SUMIFS(SAÍDAS!$H$7:$H$300,SAÍDAS!$B$7:$B$300,"&lt;=" &amp; SAÍDAS!$B114,SAÍDAS!$C$7:$C$300,SAÍDAS!$C114)</f>
        <v>0</v>
      </c>
      <c r="J114" s="83">
        <f t="shared" si="0"/>
        <v>0</v>
      </c>
      <c r="K114" s="23"/>
    </row>
    <row r="115" spans="2:11" ht="15.75" customHeight="1" x14ac:dyDescent="0.55000000000000004">
      <c r="B115" s="86"/>
      <c r="C115" s="61"/>
      <c r="D115" s="61"/>
      <c r="E115" s="61"/>
      <c r="F115" s="87"/>
      <c r="G115" s="85"/>
      <c r="H115" s="81">
        <f>SAÍDAS!$D115-SAÍDAS!$E115</f>
        <v>0</v>
      </c>
      <c r="I115" s="82">
        <f>SUMIFS(ENTRADAS!$E$7:$E$1000,ENTRADAS!$B$7:$B$1000,"&lt;=" &amp; SAÍDAS!$B115,ENTRADAS!$C$7:$C$1000,SAÍDAS!$C115)-SUMIFS(SAÍDAS!$H$7:$H$300,SAÍDAS!$B$7:$B$300,"&lt;=" &amp; SAÍDAS!$B115,SAÍDAS!$C$7:$C$300,SAÍDAS!$C115)</f>
        <v>0</v>
      </c>
      <c r="J115" s="83">
        <f t="shared" si="0"/>
        <v>0</v>
      </c>
      <c r="K115" s="23"/>
    </row>
    <row r="116" spans="2:11" ht="15.75" customHeight="1" x14ac:dyDescent="0.55000000000000004">
      <c r="B116" s="86"/>
      <c r="C116" s="61"/>
      <c r="D116" s="61"/>
      <c r="E116" s="61"/>
      <c r="F116" s="87"/>
      <c r="G116" s="85"/>
      <c r="H116" s="81">
        <f>SAÍDAS!$D116-SAÍDAS!$E116</f>
        <v>0</v>
      </c>
      <c r="I116" s="82">
        <f>SUMIFS(ENTRADAS!$E$7:$E$1000,ENTRADAS!$B$7:$B$1000,"&lt;=" &amp; SAÍDAS!$B116,ENTRADAS!$C$7:$C$1000,SAÍDAS!$C116)-SUMIFS(SAÍDAS!$H$7:$H$300,SAÍDAS!$B$7:$B$300,"&lt;=" &amp; SAÍDAS!$B116,SAÍDAS!$C$7:$C$300,SAÍDAS!$C116)</f>
        <v>0</v>
      </c>
      <c r="J116" s="83">
        <f t="shared" si="0"/>
        <v>0</v>
      </c>
      <c r="K116" s="23"/>
    </row>
    <row r="117" spans="2:11" ht="15.75" customHeight="1" x14ac:dyDescent="0.55000000000000004">
      <c r="B117" s="86"/>
      <c r="C117" s="61"/>
      <c r="D117" s="61"/>
      <c r="E117" s="61"/>
      <c r="F117" s="87"/>
      <c r="G117" s="85"/>
      <c r="H117" s="81">
        <f>SAÍDAS!$D117-SAÍDAS!$E117</f>
        <v>0</v>
      </c>
      <c r="I117" s="82">
        <f>SUMIFS(ENTRADAS!$E$7:$E$1000,ENTRADAS!$B$7:$B$1000,"&lt;=" &amp; SAÍDAS!$B117,ENTRADAS!$C$7:$C$1000,SAÍDAS!$C117)-SUMIFS(SAÍDAS!$H$7:$H$300,SAÍDAS!$B$7:$B$300,"&lt;=" &amp; SAÍDAS!$B117,SAÍDAS!$C$7:$C$300,SAÍDAS!$C117)</f>
        <v>0</v>
      </c>
      <c r="J117" s="83">
        <f t="shared" si="0"/>
        <v>0</v>
      </c>
      <c r="K117" s="23"/>
    </row>
    <row r="118" spans="2:11" ht="15.75" customHeight="1" x14ac:dyDescent="0.55000000000000004">
      <c r="B118" s="86"/>
      <c r="C118" s="61"/>
      <c r="D118" s="61"/>
      <c r="E118" s="61"/>
      <c r="F118" s="87"/>
      <c r="G118" s="85"/>
      <c r="H118" s="81">
        <f>SAÍDAS!$D118-SAÍDAS!$E118</f>
        <v>0</v>
      </c>
      <c r="I118" s="82">
        <f>SUMIFS(ENTRADAS!$E$7:$E$1000,ENTRADAS!$B$7:$B$1000,"&lt;=" &amp; SAÍDAS!$B118,ENTRADAS!$C$7:$C$1000,SAÍDAS!$C118)-SUMIFS(SAÍDAS!$H$7:$H$300,SAÍDAS!$B$7:$B$300,"&lt;=" &amp; SAÍDAS!$B118,SAÍDAS!$C$7:$C$300,SAÍDAS!$C118)</f>
        <v>0</v>
      </c>
      <c r="J118" s="83">
        <f t="shared" si="0"/>
        <v>0</v>
      </c>
      <c r="K118" s="23"/>
    </row>
    <row r="119" spans="2:11" ht="15.75" customHeight="1" x14ac:dyDescent="0.55000000000000004">
      <c r="B119" s="86"/>
      <c r="C119" s="61"/>
      <c r="D119" s="61"/>
      <c r="E119" s="61"/>
      <c r="F119" s="87"/>
      <c r="G119" s="85"/>
      <c r="H119" s="81">
        <f>SAÍDAS!$D119-SAÍDAS!$E119</f>
        <v>0</v>
      </c>
      <c r="I119" s="82">
        <f>SUMIFS(ENTRADAS!$E$7:$E$1000,ENTRADAS!$B$7:$B$1000,"&lt;=" &amp; SAÍDAS!$B119,ENTRADAS!$C$7:$C$1000,SAÍDAS!$C119)-SUMIFS(SAÍDAS!$H$7:$H$300,SAÍDAS!$B$7:$B$300,"&lt;=" &amp; SAÍDAS!$B119,SAÍDAS!$C$7:$C$300,SAÍDAS!$C119)</f>
        <v>0</v>
      </c>
      <c r="J119" s="83">
        <f t="shared" si="0"/>
        <v>0</v>
      </c>
      <c r="K119" s="23"/>
    </row>
    <row r="120" spans="2:11" ht="15.75" customHeight="1" x14ac:dyDescent="0.55000000000000004">
      <c r="B120" s="86"/>
      <c r="C120" s="61"/>
      <c r="D120" s="61"/>
      <c r="E120" s="61"/>
      <c r="F120" s="87"/>
      <c r="G120" s="85"/>
      <c r="H120" s="81">
        <f>SAÍDAS!$D120-SAÍDAS!$E120</f>
        <v>0</v>
      </c>
      <c r="I120" s="82">
        <f>SUMIFS(ENTRADAS!$E$7:$E$1000,ENTRADAS!$B$7:$B$1000,"&lt;=" &amp; SAÍDAS!$B120,ENTRADAS!$C$7:$C$1000,SAÍDAS!$C120)-SUMIFS(SAÍDAS!$H$7:$H$300,SAÍDAS!$B$7:$B$300,"&lt;=" &amp; SAÍDAS!$B120,SAÍDAS!$C$7:$C$300,SAÍDAS!$C120)</f>
        <v>0</v>
      </c>
      <c r="J120" s="83">
        <f t="shared" si="0"/>
        <v>0</v>
      </c>
      <c r="K120" s="23"/>
    </row>
    <row r="121" spans="2:11" ht="15.75" customHeight="1" x14ac:dyDescent="0.55000000000000004">
      <c r="B121" s="86"/>
      <c r="C121" s="61"/>
      <c r="D121" s="61"/>
      <c r="E121" s="61"/>
      <c r="F121" s="87"/>
      <c r="G121" s="85"/>
      <c r="H121" s="81">
        <f>SAÍDAS!$D121-SAÍDAS!$E121</f>
        <v>0</v>
      </c>
      <c r="I121" s="82">
        <f>SUMIFS(ENTRADAS!$E$7:$E$1000,ENTRADAS!$B$7:$B$1000,"&lt;=" &amp; SAÍDAS!$B121,ENTRADAS!$C$7:$C$1000,SAÍDAS!$C121)-SUMIFS(SAÍDAS!$H$7:$H$300,SAÍDAS!$B$7:$B$300,"&lt;=" &amp; SAÍDAS!$B121,SAÍDAS!$C$7:$C$300,SAÍDAS!$C121)</f>
        <v>0</v>
      </c>
      <c r="J121" s="83">
        <f t="shared" si="0"/>
        <v>0</v>
      </c>
      <c r="K121" s="23"/>
    </row>
    <row r="122" spans="2:11" ht="15.75" customHeight="1" x14ac:dyDescent="0.55000000000000004">
      <c r="B122" s="86"/>
      <c r="C122" s="61"/>
      <c r="D122" s="61"/>
      <c r="E122" s="61"/>
      <c r="F122" s="87"/>
      <c r="G122" s="85"/>
      <c r="H122" s="81">
        <f>SAÍDAS!$D122-SAÍDAS!$E122</f>
        <v>0</v>
      </c>
      <c r="I122" s="82">
        <f>SUMIFS(ENTRADAS!$E$7:$E$1000,ENTRADAS!$B$7:$B$1000,"&lt;=" &amp; SAÍDAS!$B122,ENTRADAS!$C$7:$C$1000,SAÍDAS!$C122)-SUMIFS(SAÍDAS!$H$7:$H$300,SAÍDAS!$B$7:$B$300,"&lt;=" &amp; SAÍDAS!$B122,SAÍDAS!$C$7:$C$300,SAÍDAS!$C122)</f>
        <v>0</v>
      </c>
      <c r="J122" s="83">
        <f t="shared" si="0"/>
        <v>0</v>
      </c>
      <c r="K122" s="23"/>
    </row>
    <row r="123" spans="2:11" ht="15.75" customHeight="1" x14ac:dyDescent="0.55000000000000004">
      <c r="B123" s="86"/>
      <c r="C123" s="61"/>
      <c r="D123" s="61"/>
      <c r="E123" s="61"/>
      <c r="F123" s="87"/>
      <c r="G123" s="85"/>
      <c r="H123" s="81">
        <f>SAÍDAS!$D123-SAÍDAS!$E123</f>
        <v>0</v>
      </c>
      <c r="I123" s="82">
        <f>SUMIFS(ENTRADAS!$E$7:$E$1000,ENTRADAS!$B$7:$B$1000,"&lt;=" &amp; SAÍDAS!$B123,ENTRADAS!$C$7:$C$1000,SAÍDAS!$C123)-SUMIFS(SAÍDAS!$H$7:$H$300,SAÍDAS!$B$7:$B$300,"&lt;=" &amp; SAÍDAS!$B123,SAÍDAS!$C$7:$C$300,SAÍDAS!$C123)</f>
        <v>0</v>
      </c>
      <c r="J123" s="83">
        <f t="shared" si="0"/>
        <v>0</v>
      </c>
      <c r="K123" s="23"/>
    </row>
    <row r="124" spans="2:11" ht="15.75" customHeight="1" x14ac:dyDescent="0.55000000000000004">
      <c r="B124" s="86"/>
      <c r="C124" s="61"/>
      <c r="D124" s="61"/>
      <c r="E124" s="61"/>
      <c r="F124" s="87"/>
      <c r="G124" s="85"/>
      <c r="H124" s="81">
        <f>SAÍDAS!$D124-SAÍDAS!$E124</f>
        <v>0</v>
      </c>
      <c r="I124" s="82">
        <f>SUMIFS(ENTRADAS!$E$7:$E$1000,ENTRADAS!$B$7:$B$1000,"&lt;=" &amp; SAÍDAS!$B124,ENTRADAS!$C$7:$C$1000,SAÍDAS!$C124)-SUMIFS(SAÍDAS!$H$7:$H$300,SAÍDAS!$B$7:$B$300,"&lt;=" &amp; SAÍDAS!$B124,SAÍDAS!$C$7:$C$300,SAÍDAS!$C124)</f>
        <v>0</v>
      </c>
      <c r="J124" s="83">
        <f t="shared" si="0"/>
        <v>0</v>
      </c>
      <c r="K124" s="23"/>
    </row>
    <row r="125" spans="2:11" ht="15.75" customHeight="1" x14ac:dyDescent="0.55000000000000004">
      <c r="B125" s="86"/>
      <c r="C125" s="61"/>
      <c r="D125" s="61"/>
      <c r="E125" s="61"/>
      <c r="F125" s="87"/>
      <c r="G125" s="85"/>
      <c r="H125" s="81">
        <f>SAÍDAS!$D125-SAÍDAS!$E125</f>
        <v>0</v>
      </c>
      <c r="I125" s="82">
        <f>SUMIFS(ENTRADAS!$E$7:$E$1000,ENTRADAS!$B$7:$B$1000,"&lt;=" &amp; SAÍDAS!$B125,ENTRADAS!$C$7:$C$1000,SAÍDAS!$C125)-SUMIFS(SAÍDAS!$H$7:$H$300,SAÍDAS!$B$7:$B$300,"&lt;=" &amp; SAÍDAS!$B125,SAÍDAS!$C$7:$C$300,SAÍDAS!$C125)</f>
        <v>0</v>
      </c>
      <c r="J125" s="83">
        <f t="shared" si="0"/>
        <v>0</v>
      </c>
      <c r="K125" s="23"/>
    </row>
    <row r="126" spans="2:11" ht="15.75" customHeight="1" x14ac:dyDescent="0.55000000000000004">
      <c r="B126" s="86"/>
      <c r="C126" s="61"/>
      <c r="D126" s="61"/>
      <c r="E126" s="61"/>
      <c r="F126" s="87"/>
      <c r="G126" s="85"/>
      <c r="H126" s="81">
        <f>SAÍDAS!$D126-SAÍDAS!$E126</f>
        <v>0</v>
      </c>
      <c r="I126" s="82">
        <f>SUMIFS(ENTRADAS!$E$7:$E$1000,ENTRADAS!$B$7:$B$1000,"&lt;=" &amp; SAÍDAS!$B126,ENTRADAS!$C$7:$C$1000,SAÍDAS!$C126)-SUMIFS(SAÍDAS!$H$7:$H$300,SAÍDAS!$B$7:$B$300,"&lt;=" &amp; SAÍDAS!$B126,SAÍDAS!$C$7:$C$300,SAÍDAS!$C126)</f>
        <v>0</v>
      </c>
      <c r="J126" s="83">
        <f t="shared" si="0"/>
        <v>0</v>
      </c>
      <c r="K126" s="23"/>
    </row>
    <row r="127" spans="2:11" ht="15.75" customHeight="1" x14ac:dyDescent="0.55000000000000004">
      <c r="B127" s="86"/>
      <c r="C127" s="61"/>
      <c r="D127" s="61"/>
      <c r="E127" s="61"/>
      <c r="F127" s="87"/>
      <c r="G127" s="85"/>
      <c r="H127" s="81">
        <f>SAÍDAS!$D127-SAÍDAS!$E127</f>
        <v>0</v>
      </c>
      <c r="I127" s="82">
        <f>SUMIFS(ENTRADAS!$E$7:$E$1000,ENTRADAS!$B$7:$B$1000,"&lt;=" &amp; SAÍDAS!$B127,ENTRADAS!$C$7:$C$1000,SAÍDAS!$C127)-SUMIFS(SAÍDAS!$H$7:$H$300,SAÍDAS!$B$7:$B$300,"&lt;=" &amp; SAÍDAS!$B127,SAÍDAS!$C$7:$C$300,SAÍDAS!$C127)</f>
        <v>0</v>
      </c>
      <c r="J127" s="83">
        <f t="shared" si="0"/>
        <v>0</v>
      </c>
      <c r="K127" s="23"/>
    </row>
    <row r="128" spans="2:11" ht="15.75" customHeight="1" x14ac:dyDescent="0.55000000000000004">
      <c r="B128" s="86"/>
      <c r="C128" s="61"/>
      <c r="D128" s="61"/>
      <c r="E128" s="61"/>
      <c r="F128" s="87"/>
      <c r="G128" s="85"/>
      <c r="H128" s="81">
        <f>SAÍDAS!$D128-SAÍDAS!$E128</f>
        <v>0</v>
      </c>
      <c r="I128" s="82">
        <f>SUMIFS(ENTRADAS!$E$7:$E$1000,ENTRADAS!$B$7:$B$1000,"&lt;=" &amp; SAÍDAS!$B128,ENTRADAS!$C$7:$C$1000,SAÍDAS!$C128)-SUMIFS(SAÍDAS!$H$7:$H$300,SAÍDAS!$B$7:$B$300,"&lt;=" &amp; SAÍDAS!$B128,SAÍDAS!$C$7:$C$300,SAÍDAS!$C128)</f>
        <v>0</v>
      </c>
      <c r="J128" s="83">
        <f t="shared" si="0"/>
        <v>0</v>
      </c>
      <c r="K128" s="23"/>
    </row>
    <row r="129" spans="2:11" ht="15.75" customHeight="1" x14ac:dyDescent="0.55000000000000004">
      <c r="B129" s="86"/>
      <c r="C129" s="61"/>
      <c r="D129" s="61"/>
      <c r="E129" s="61"/>
      <c r="F129" s="87"/>
      <c r="G129" s="85"/>
      <c r="H129" s="81">
        <f>SAÍDAS!$D129-SAÍDAS!$E129</f>
        <v>0</v>
      </c>
      <c r="I129" s="82">
        <f>SUMIFS(ENTRADAS!$E$7:$E$1000,ENTRADAS!$B$7:$B$1000,"&lt;=" &amp; SAÍDAS!$B129,ENTRADAS!$C$7:$C$1000,SAÍDAS!$C129)-SUMIFS(SAÍDAS!$H$7:$H$300,SAÍDAS!$B$7:$B$300,"&lt;=" &amp; SAÍDAS!$B129,SAÍDAS!$C$7:$C$300,SAÍDAS!$C129)</f>
        <v>0</v>
      </c>
      <c r="J129" s="83">
        <f t="shared" si="0"/>
        <v>0</v>
      </c>
      <c r="K129" s="23"/>
    </row>
    <row r="130" spans="2:11" ht="15.75" customHeight="1" x14ac:dyDescent="0.55000000000000004">
      <c r="B130" s="86"/>
      <c r="C130" s="61"/>
      <c r="D130" s="61"/>
      <c r="E130" s="61"/>
      <c r="F130" s="87"/>
      <c r="G130" s="85"/>
      <c r="H130" s="81">
        <f>SAÍDAS!$D130-SAÍDAS!$E130</f>
        <v>0</v>
      </c>
      <c r="I130" s="82">
        <f>SUMIFS(ENTRADAS!$E$7:$E$1000,ENTRADAS!$B$7:$B$1000,"&lt;=" &amp; SAÍDAS!$B130,ENTRADAS!$C$7:$C$1000,SAÍDAS!$C130)-SUMIFS(SAÍDAS!$H$7:$H$300,SAÍDAS!$B$7:$B$300,"&lt;=" &amp; SAÍDAS!$B130,SAÍDAS!$C$7:$C$300,SAÍDAS!$C130)</f>
        <v>0</v>
      </c>
      <c r="J130" s="83">
        <f t="shared" si="0"/>
        <v>0</v>
      </c>
      <c r="K130" s="23"/>
    </row>
    <row r="131" spans="2:11" ht="15.75" customHeight="1" x14ac:dyDescent="0.55000000000000004">
      <c r="B131" s="86"/>
      <c r="C131" s="61"/>
      <c r="D131" s="61"/>
      <c r="E131" s="61"/>
      <c r="F131" s="87"/>
      <c r="G131" s="85"/>
      <c r="H131" s="81">
        <f>SAÍDAS!$D131-SAÍDAS!$E131</f>
        <v>0</v>
      </c>
      <c r="I131" s="82">
        <f>SUMIFS(ENTRADAS!$E$7:$E$1000,ENTRADAS!$B$7:$B$1000,"&lt;=" &amp; SAÍDAS!$B131,ENTRADAS!$C$7:$C$1000,SAÍDAS!$C131)-SUMIFS(SAÍDAS!$H$7:$H$300,SAÍDAS!$B$7:$B$300,"&lt;=" &amp; SAÍDAS!$B131,SAÍDAS!$C$7:$C$300,SAÍDAS!$C131)</f>
        <v>0</v>
      </c>
      <c r="J131" s="83">
        <f t="shared" si="0"/>
        <v>0</v>
      </c>
      <c r="K131" s="23"/>
    </row>
    <row r="132" spans="2:11" ht="15.75" customHeight="1" x14ac:dyDescent="0.55000000000000004">
      <c r="B132" s="86"/>
      <c r="C132" s="61"/>
      <c r="D132" s="61"/>
      <c r="E132" s="61"/>
      <c r="F132" s="87"/>
      <c r="G132" s="85"/>
      <c r="H132" s="81">
        <f>SAÍDAS!$D132-SAÍDAS!$E132</f>
        <v>0</v>
      </c>
      <c r="I132" s="82">
        <f>SUMIFS(ENTRADAS!$E$7:$E$1000,ENTRADAS!$B$7:$B$1000,"&lt;=" &amp; SAÍDAS!$B132,ENTRADAS!$C$7:$C$1000,SAÍDAS!$C132)-SUMIFS(SAÍDAS!$H$7:$H$300,SAÍDAS!$B$7:$B$300,"&lt;=" &amp; SAÍDAS!$B132,SAÍDAS!$C$7:$C$300,SAÍDAS!$C132)</f>
        <v>0</v>
      </c>
      <c r="J132" s="83">
        <f t="shared" si="0"/>
        <v>0</v>
      </c>
      <c r="K132" s="23"/>
    </row>
    <row r="133" spans="2:11" ht="15.75" customHeight="1" x14ac:dyDescent="0.55000000000000004">
      <c r="B133" s="86"/>
      <c r="C133" s="61"/>
      <c r="D133" s="61"/>
      <c r="E133" s="61"/>
      <c r="F133" s="87"/>
      <c r="G133" s="85"/>
      <c r="H133" s="81">
        <f>SAÍDAS!$D133-SAÍDAS!$E133</f>
        <v>0</v>
      </c>
      <c r="I133" s="82">
        <f>SUMIFS(ENTRADAS!$E$7:$E$1000,ENTRADAS!$B$7:$B$1000,"&lt;=" &amp; SAÍDAS!$B133,ENTRADAS!$C$7:$C$1000,SAÍDAS!$C133)-SUMIFS(SAÍDAS!$H$7:$H$300,SAÍDAS!$B$7:$B$300,"&lt;=" &amp; SAÍDAS!$B133,SAÍDAS!$C$7:$C$300,SAÍDAS!$C133)</f>
        <v>0</v>
      </c>
      <c r="J133" s="83">
        <f t="shared" si="0"/>
        <v>0</v>
      </c>
      <c r="K133" s="23"/>
    </row>
    <row r="134" spans="2:11" ht="15.75" customHeight="1" x14ac:dyDescent="0.55000000000000004">
      <c r="B134" s="86"/>
      <c r="C134" s="61"/>
      <c r="D134" s="61"/>
      <c r="E134" s="61"/>
      <c r="F134" s="87"/>
      <c r="G134" s="85"/>
      <c r="H134" s="81">
        <f>SAÍDAS!$D134-SAÍDAS!$E134</f>
        <v>0</v>
      </c>
      <c r="I134" s="82">
        <f>SUMIFS(ENTRADAS!$E$7:$E$1000,ENTRADAS!$B$7:$B$1000,"&lt;=" &amp; SAÍDAS!$B134,ENTRADAS!$C$7:$C$1000,SAÍDAS!$C134)-SUMIFS(SAÍDAS!$H$7:$H$300,SAÍDAS!$B$7:$B$300,"&lt;=" &amp; SAÍDAS!$B134,SAÍDAS!$C$7:$C$300,SAÍDAS!$C134)</f>
        <v>0</v>
      </c>
      <c r="J134" s="83">
        <f t="shared" si="0"/>
        <v>0</v>
      </c>
      <c r="K134" s="23"/>
    </row>
    <row r="135" spans="2:11" ht="15.75" customHeight="1" x14ac:dyDescent="0.55000000000000004">
      <c r="B135" s="86"/>
      <c r="C135" s="61"/>
      <c r="D135" s="61"/>
      <c r="E135" s="61"/>
      <c r="F135" s="87"/>
      <c r="G135" s="85"/>
      <c r="H135" s="81">
        <f>SAÍDAS!$D135-SAÍDAS!$E135</f>
        <v>0</v>
      </c>
      <c r="I135" s="82">
        <f>SUMIFS(ENTRADAS!$E$7:$E$1000,ENTRADAS!$B$7:$B$1000,"&lt;=" &amp; SAÍDAS!$B135,ENTRADAS!$C$7:$C$1000,SAÍDAS!$C135)-SUMIFS(SAÍDAS!$H$7:$H$300,SAÍDAS!$B$7:$B$300,"&lt;=" &amp; SAÍDAS!$B135,SAÍDAS!$C$7:$C$300,SAÍDAS!$C135)</f>
        <v>0</v>
      </c>
      <c r="J135" s="83">
        <f t="shared" si="0"/>
        <v>0</v>
      </c>
      <c r="K135" s="23"/>
    </row>
    <row r="136" spans="2:11" ht="15.75" customHeight="1" x14ac:dyDescent="0.55000000000000004">
      <c r="B136" s="86"/>
      <c r="C136" s="61"/>
      <c r="D136" s="61"/>
      <c r="E136" s="61"/>
      <c r="F136" s="87"/>
      <c r="G136" s="85"/>
      <c r="H136" s="81">
        <f>SAÍDAS!$D136-SAÍDAS!$E136</f>
        <v>0</v>
      </c>
      <c r="I136" s="82">
        <f>SUMIFS(ENTRADAS!$E$7:$E$1000,ENTRADAS!$B$7:$B$1000,"&lt;=" &amp; SAÍDAS!$B136,ENTRADAS!$C$7:$C$1000,SAÍDAS!$C136)-SUMIFS(SAÍDAS!$H$7:$H$300,SAÍDAS!$B$7:$B$300,"&lt;=" &amp; SAÍDAS!$B136,SAÍDAS!$C$7:$C$300,SAÍDAS!$C136)</f>
        <v>0</v>
      </c>
      <c r="J136" s="83">
        <f t="shared" si="0"/>
        <v>0</v>
      </c>
      <c r="K136" s="23"/>
    </row>
    <row r="137" spans="2:11" ht="15.75" customHeight="1" x14ac:dyDescent="0.55000000000000004">
      <c r="B137" s="86"/>
      <c r="C137" s="61"/>
      <c r="D137" s="61"/>
      <c r="E137" s="61"/>
      <c r="F137" s="87"/>
      <c r="G137" s="85"/>
      <c r="H137" s="81">
        <f>SAÍDAS!$D137-SAÍDAS!$E137</f>
        <v>0</v>
      </c>
      <c r="I137" s="82">
        <f>SUMIFS(ENTRADAS!$E$7:$E$1000,ENTRADAS!$B$7:$B$1000,"&lt;=" &amp; SAÍDAS!$B137,ENTRADAS!$C$7:$C$1000,SAÍDAS!$C137)-SUMIFS(SAÍDAS!$H$7:$H$300,SAÍDAS!$B$7:$B$300,"&lt;=" &amp; SAÍDAS!$B137,SAÍDAS!$C$7:$C$300,SAÍDAS!$C137)</f>
        <v>0</v>
      </c>
      <c r="J137" s="83">
        <f t="shared" si="0"/>
        <v>0</v>
      </c>
      <c r="K137" s="23"/>
    </row>
    <row r="138" spans="2:11" ht="15.75" customHeight="1" x14ac:dyDescent="0.55000000000000004">
      <c r="B138" s="86"/>
      <c r="C138" s="61"/>
      <c r="D138" s="61"/>
      <c r="E138" s="61"/>
      <c r="F138" s="87"/>
      <c r="G138" s="85"/>
      <c r="H138" s="81">
        <f>SAÍDAS!$D138-SAÍDAS!$E138</f>
        <v>0</v>
      </c>
      <c r="I138" s="82">
        <f>SUMIFS(ENTRADAS!$E$7:$E$1000,ENTRADAS!$B$7:$B$1000,"&lt;=" &amp; SAÍDAS!$B138,ENTRADAS!$C$7:$C$1000,SAÍDAS!$C138)-SUMIFS(SAÍDAS!$H$7:$H$300,SAÍDAS!$B$7:$B$300,"&lt;=" &amp; SAÍDAS!$B138,SAÍDAS!$C$7:$C$300,SAÍDAS!$C138)</f>
        <v>0</v>
      </c>
      <c r="J138" s="83">
        <f t="shared" si="0"/>
        <v>0</v>
      </c>
      <c r="K138" s="23"/>
    </row>
    <row r="139" spans="2:11" ht="15.75" customHeight="1" x14ac:dyDescent="0.55000000000000004">
      <c r="B139" s="86"/>
      <c r="C139" s="61"/>
      <c r="D139" s="61"/>
      <c r="E139" s="61"/>
      <c r="F139" s="87"/>
      <c r="G139" s="85"/>
      <c r="H139" s="81">
        <f>SAÍDAS!$D139-SAÍDAS!$E139</f>
        <v>0</v>
      </c>
      <c r="I139" s="82">
        <f>SUMIFS(ENTRADAS!$E$7:$E$1000,ENTRADAS!$B$7:$B$1000,"&lt;=" &amp; SAÍDAS!$B139,ENTRADAS!$C$7:$C$1000,SAÍDAS!$C139)-SUMIFS(SAÍDAS!$H$7:$H$300,SAÍDAS!$B$7:$B$300,"&lt;=" &amp; SAÍDAS!$B139,SAÍDAS!$C$7:$C$300,SAÍDAS!$C139)</f>
        <v>0</v>
      </c>
      <c r="J139" s="83">
        <f t="shared" si="0"/>
        <v>0</v>
      </c>
      <c r="K139" s="23"/>
    </row>
    <row r="140" spans="2:11" ht="15.75" customHeight="1" x14ac:dyDescent="0.55000000000000004">
      <c r="B140" s="86"/>
      <c r="C140" s="61"/>
      <c r="D140" s="61"/>
      <c r="E140" s="61"/>
      <c r="F140" s="87"/>
      <c r="G140" s="85"/>
      <c r="H140" s="81">
        <f>SAÍDAS!$D140-SAÍDAS!$E140</f>
        <v>0</v>
      </c>
      <c r="I140" s="82">
        <f>SUMIFS(ENTRADAS!$E$7:$E$1000,ENTRADAS!$B$7:$B$1000,"&lt;=" &amp; SAÍDAS!$B140,ENTRADAS!$C$7:$C$1000,SAÍDAS!$C140)-SUMIFS(SAÍDAS!$H$7:$H$300,SAÍDAS!$B$7:$B$300,"&lt;=" &amp; SAÍDAS!$B140,SAÍDAS!$C$7:$C$300,SAÍDAS!$C140)</f>
        <v>0</v>
      </c>
      <c r="J140" s="83">
        <f t="shared" si="0"/>
        <v>0</v>
      </c>
      <c r="K140" s="23"/>
    </row>
    <row r="141" spans="2:11" ht="15.75" customHeight="1" x14ac:dyDescent="0.55000000000000004">
      <c r="B141" s="86"/>
      <c r="C141" s="61"/>
      <c r="D141" s="61"/>
      <c r="E141" s="61"/>
      <c r="F141" s="87"/>
      <c r="G141" s="85"/>
      <c r="H141" s="81">
        <f>SAÍDAS!$D141-SAÍDAS!$E141</f>
        <v>0</v>
      </c>
      <c r="I141" s="82">
        <f>SUMIFS(ENTRADAS!$E$7:$E$1000,ENTRADAS!$B$7:$B$1000,"&lt;=" &amp; SAÍDAS!$B141,ENTRADAS!$C$7:$C$1000,SAÍDAS!$C141)-SUMIFS(SAÍDAS!$H$7:$H$300,SAÍDAS!$B$7:$B$300,"&lt;=" &amp; SAÍDAS!$B141,SAÍDAS!$C$7:$C$300,SAÍDAS!$C141)</f>
        <v>0</v>
      </c>
      <c r="J141" s="83">
        <f t="shared" si="0"/>
        <v>0</v>
      </c>
      <c r="K141" s="23"/>
    </row>
    <row r="142" spans="2:11" ht="15.75" customHeight="1" x14ac:dyDescent="0.55000000000000004">
      <c r="B142" s="86"/>
      <c r="C142" s="61"/>
      <c r="D142" s="61"/>
      <c r="E142" s="61"/>
      <c r="F142" s="87"/>
      <c r="G142" s="85"/>
      <c r="H142" s="81">
        <f>SAÍDAS!$D142-SAÍDAS!$E142</f>
        <v>0</v>
      </c>
      <c r="I142" s="82">
        <f>SUMIFS(ENTRADAS!$E$7:$E$1000,ENTRADAS!$B$7:$B$1000,"&lt;=" &amp; SAÍDAS!$B142,ENTRADAS!$C$7:$C$1000,SAÍDAS!$C142)-SUMIFS(SAÍDAS!$H$7:$H$300,SAÍDAS!$B$7:$B$300,"&lt;=" &amp; SAÍDAS!$B142,SAÍDAS!$C$7:$C$300,SAÍDAS!$C142)</f>
        <v>0</v>
      </c>
      <c r="J142" s="83">
        <f t="shared" si="0"/>
        <v>0</v>
      </c>
      <c r="K142" s="23"/>
    </row>
    <row r="143" spans="2:11" ht="15.75" customHeight="1" x14ac:dyDescent="0.55000000000000004">
      <c r="B143" s="86"/>
      <c r="C143" s="61"/>
      <c r="D143" s="61"/>
      <c r="E143" s="61"/>
      <c r="F143" s="87"/>
      <c r="G143" s="85"/>
      <c r="H143" s="81">
        <f>SAÍDAS!$D143-SAÍDAS!$E143</f>
        <v>0</v>
      </c>
      <c r="I143" s="82">
        <f>SUMIFS(ENTRADAS!$E$7:$E$1000,ENTRADAS!$B$7:$B$1000,"&lt;=" &amp; SAÍDAS!$B143,ENTRADAS!$C$7:$C$1000,SAÍDAS!$C143)-SUMIFS(SAÍDAS!$H$7:$H$300,SAÍDAS!$B$7:$B$300,"&lt;=" &amp; SAÍDAS!$B143,SAÍDAS!$C$7:$C$300,SAÍDAS!$C143)</f>
        <v>0</v>
      </c>
      <c r="J143" s="83">
        <f t="shared" si="0"/>
        <v>0</v>
      </c>
      <c r="K143" s="23"/>
    </row>
    <row r="144" spans="2:11" ht="15.75" customHeight="1" x14ac:dyDescent="0.55000000000000004">
      <c r="B144" s="86"/>
      <c r="C144" s="61"/>
      <c r="D144" s="61"/>
      <c r="E144" s="61"/>
      <c r="F144" s="87"/>
      <c r="G144" s="85"/>
      <c r="H144" s="81">
        <f>SAÍDAS!$D144-SAÍDAS!$E144</f>
        <v>0</v>
      </c>
      <c r="I144" s="82">
        <f>SUMIFS(ENTRADAS!$E$7:$E$1000,ENTRADAS!$B$7:$B$1000,"&lt;=" &amp; SAÍDAS!$B144,ENTRADAS!$C$7:$C$1000,SAÍDAS!$C144)-SUMIFS(SAÍDAS!$H$7:$H$300,SAÍDAS!$B$7:$B$300,"&lt;=" &amp; SAÍDAS!$B144,SAÍDAS!$C$7:$C$300,SAÍDAS!$C144)</f>
        <v>0</v>
      </c>
      <c r="J144" s="83">
        <f t="shared" si="0"/>
        <v>0</v>
      </c>
      <c r="K144" s="23"/>
    </row>
    <row r="145" spans="2:11" ht="15.75" customHeight="1" x14ac:dyDescent="0.55000000000000004">
      <c r="B145" s="86"/>
      <c r="C145" s="61"/>
      <c r="D145" s="61"/>
      <c r="E145" s="61"/>
      <c r="F145" s="87"/>
      <c r="G145" s="85"/>
      <c r="H145" s="81">
        <f>SAÍDAS!$D145-SAÍDAS!$E145</f>
        <v>0</v>
      </c>
      <c r="I145" s="82">
        <f>SUMIFS(ENTRADAS!$E$7:$E$1000,ENTRADAS!$B$7:$B$1000,"&lt;=" &amp; SAÍDAS!$B145,ENTRADAS!$C$7:$C$1000,SAÍDAS!$C145)-SUMIFS(SAÍDAS!$H$7:$H$300,SAÍDAS!$B$7:$B$300,"&lt;=" &amp; SAÍDAS!$B145,SAÍDAS!$C$7:$C$300,SAÍDAS!$C145)</f>
        <v>0</v>
      </c>
      <c r="J145" s="83">
        <f t="shared" si="0"/>
        <v>0</v>
      </c>
      <c r="K145" s="23"/>
    </row>
    <row r="146" spans="2:11" ht="15.75" customHeight="1" x14ac:dyDescent="0.55000000000000004">
      <c r="B146" s="86"/>
      <c r="C146" s="61"/>
      <c r="D146" s="61"/>
      <c r="E146" s="61"/>
      <c r="F146" s="87"/>
      <c r="G146" s="85"/>
      <c r="H146" s="81">
        <f>SAÍDAS!$D146-SAÍDAS!$E146</f>
        <v>0</v>
      </c>
      <c r="I146" s="82">
        <f>SUMIFS(ENTRADAS!$E$7:$E$1000,ENTRADAS!$B$7:$B$1000,"&lt;=" &amp; SAÍDAS!$B146,ENTRADAS!$C$7:$C$1000,SAÍDAS!$C146)-SUMIFS(SAÍDAS!$H$7:$H$300,SAÍDAS!$B$7:$B$300,"&lt;=" &amp; SAÍDAS!$B146,SAÍDAS!$C$7:$C$300,SAÍDAS!$C146)</f>
        <v>0</v>
      </c>
      <c r="J146" s="83">
        <f t="shared" si="0"/>
        <v>0</v>
      </c>
      <c r="K146" s="23"/>
    </row>
    <row r="147" spans="2:11" ht="15.75" customHeight="1" x14ac:dyDescent="0.55000000000000004">
      <c r="B147" s="86"/>
      <c r="C147" s="61"/>
      <c r="D147" s="61"/>
      <c r="E147" s="61"/>
      <c r="F147" s="87"/>
      <c r="G147" s="85"/>
      <c r="H147" s="81">
        <f>SAÍDAS!$D147-SAÍDAS!$E147</f>
        <v>0</v>
      </c>
      <c r="I147" s="82">
        <f>SUMIFS(ENTRADAS!$E$7:$E$1000,ENTRADAS!$B$7:$B$1000,"&lt;=" &amp; SAÍDAS!$B147,ENTRADAS!$C$7:$C$1000,SAÍDAS!$C147)-SUMIFS(SAÍDAS!$H$7:$H$300,SAÍDAS!$B$7:$B$300,"&lt;=" &amp; SAÍDAS!$B147,SAÍDAS!$C$7:$C$300,SAÍDAS!$C147)</f>
        <v>0</v>
      </c>
      <c r="J147" s="83">
        <f t="shared" si="0"/>
        <v>0</v>
      </c>
      <c r="K147" s="23"/>
    </row>
    <row r="148" spans="2:11" ht="15.75" customHeight="1" x14ac:dyDescent="0.55000000000000004">
      <c r="B148" s="86"/>
      <c r="C148" s="61"/>
      <c r="D148" s="61"/>
      <c r="E148" s="61"/>
      <c r="F148" s="87"/>
      <c r="G148" s="85"/>
      <c r="H148" s="81">
        <f>SAÍDAS!$D148-SAÍDAS!$E148</f>
        <v>0</v>
      </c>
      <c r="I148" s="82">
        <f>SUMIFS(ENTRADAS!$E$7:$E$1000,ENTRADAS!$B$7:$B$1000,"&lt;=" &amp; SAÍDAS!$B148,ENTRADAS!$C$7:$C$1000,SAÍDAS!$C148)-SUMIFS(SAÍDAS!$H$7:$H$300,SAÍDAS!$B$7:$B$300,"&lt;=" &amp; SAÍDAS!$B148,SAÍDAS!$C$7:$C$300,SAÍDAS!$C148)</f>
        <v>0</v>
      </c>
      <c r="J148" s="83">
        <f t="shared" si="0"/>
        <v>0</v>
      </c>
      <c r="K148" s="23"/>
    </row>
    <row r="149" spans="2:11" ht="15.75" customHeight="1" x14ac:dyDescent="0.55000000000000004">
      <c r="B149" s="86"/>
      <c r="C149" s="61"/>
      <c r="D149" s="61"/>
      <c r="E149" s="61"/>
      <c r="F149" s="87"/>
      <c r="G149" s="85"/>
      <c r="H149" s="81">
        <f>SAÍDAS!$D149-SAÍDAS!$E149</f>
        <v>0</v>
      </c>
      <c r="I149" s="82">
        <f>SUMIFS(ENTRADAS!$E$7:$E$1000,ENTRADAS!$B$7:$B$1000,"&lt;=" &amp; SAÍDAS!$B149,ENTRADAS!$C$7:$C$1000,SAÍDAS!$C149)-SUMIFS(SAÍDAS!$H$7:$H$300,SAÍDAS!$B$7:$B$300,"&lt;=" &amp; SAÍDAS!$B149,SAÍDAS!$C$7:$C$300,SAÍDAS!$C149)</f>
        <v>0</v>
      </c>
      <c r="J149" s="83">
        <f t="shared" si="0"/>
        <v>0</v>
      </c>
      <c r="K149" s="23"/>
    </row>
    <row r="150" spans="2:11" ht="15.75" customHeight="1" x14ac:dyDescent="0.55000000000000004">
      <c r="B150" s="86"/>
      <c r="C150" s="61"/>
      <c r="D150" s="61"/>
      <c r="E150" s="61"/>
      <c r="F150" s="87"/>
      <c r="G150" s="85"/>
      <c r="H150" s="81">
        <f>SAÍDAS!$D150-SAÍDAS!$E150</f>
        <v>0</v>
      </c>
      <c r="I150" s="82">
        <f>SUMIFS(ENTRADAS!$E$7:$E$1000,ENTRADAS!$B$7:$B$1000,"&lt;=" &amp; SAÍDAS!$B150,ENTRADAS!$C$7:$C$1000,SAÍDAS!$C150)-SUMIFS(SAÍDAS!$H$7:$H$300,SAÍDAS!$B$7:$B$300,"&lt;=" &amp; SAÍDAS!$B150,SAÍDAS!$C$7:$C$300,SAÍDAS!$C150)</f>
        <v>0</v>
      </c>
      <c r="J150" s="83">
        <f t="shared" si="0"/>
        <v>0</v>
      </c>
      <c r="K150" s="23"/>
    </row>
    <row r="151" spans="2:11" ht="15.75" customHeight="1" x14ac:dyDescent="0.55000000000000004">
      <c r="B151" s="86"/>
      <c r="C151" s="61"/>
      <c r="D151" s="61"/>
      <c r="E151" s="61"/>
      <c r="F151" s="87"/>
      <c r="G151" s="85"/>
      <c r="H151" s="81">
        <f>SAÍDAS!$D151-SAÍDAS!$E151</f>
        <v>0</v>
      </c>
      <c r="I151" s="82">
        <f>SUMIFS(ENTRADAS!$E$7:$E$1000,ENTRADAS!$B$7:$B$1000,"&lt;=" &amp; SAÍDAS!$B151,ENTRADAS!$C$7:$C$1000,SAÍDAS!$C151)-SUMIFS(SAÍDAS!$H$7:$H$300,SAÍDAS!$B$7:$B$300,"&lt;=" &amp; SAÍDAS!$B151,SAÍDAS!$C$7:$C$300,SAÍDAS!$C151)</f>
        <v>0</v>
      </c>
      <c r="J151" s="83">
        <f t="shared" si="0"/>
        <v>0</v>
      </c>
      <c r="K151" s="23"/>
    </row>
    <row r="152" spans="2:11" ht="15.75" customHeight="1" x14ac:dyDescent="0.55000000000000004">
      <c r="B152" s="86"/>
      <c r="C152" s="61"/>
      <c r="D152" s="61"/>
      <c r="E152" s="61"/>
      <c r="F152" s="87"/>
      <c r="G152" s="85"/>
      <c r="H152" s="81">
        <f>SAÍDAS!$D152-SAÍDAS!$E152</f>
        <v>0</v>
      </c>
      <c r="I152" s="82">
        <f>SUMIFS(ENTRADAS!$E$7:$E$1000,ENTRADAS!$B$7:$B$1000,"&lt;=" &amp; SAÍDAS!$B152,ENTRADAS!$C$7:$C$1000,SAÍDAS!$C152)-SUMIFS(SAÍDAS!$H$7:$H$300,SAÍDAS!$B$7:$B$300,"&lt;=" &amp; SAÍDAS!$B152,SAÍDAS!$C$7:$C$300,SAÍDAS!$C152)</f>
        <v>0</v>
      </c>
      <c r="J152" s="83">
        <f t="shared" si="0"/>
        <v>0</v>
      </c>
      <c r="K152" s="23"/>
    </row>
    <row r="153" spans="2:11" ht="15.75" customHeight="1" x14ac:dyDescent="0.55000000000000004">
      <c r="B153" s="86"/>
      <c r="C153" s="61"/>
      <c r="D153" s="61"/>
      <c r="E153" s="61"/>
      <c r="F153" s="87"/>
      <c r="G153" s="85"/>
      <c r="H153" s="81">
        <f>SAÍDAS!$D153-SAÍDAS!$E153</f>
        <v>0</v>
      </c>
      <c r="I153" s="82">
        <f>SUMIFS(ENTRADAS!$E$7:$E$1000,ENTRADAS!$B$7:$B$1000,"&lt;=" &amp; SAÍDAS!$B153,ENTRADAS!$C$7:$C$1000,SAÍDAS!$C153)-SUMIFS(SAÍDAS!$H$7:$H$300,SAÍDAS!$B$7:$B$300,"&lt;=" &amp; SAÍDAS!$B153,SAÍDAS!$C$7:$C$300,SAÍDAS!$C153)</f>
        <v>0</v>
      </c>
      <c r="J153" s="83">
        <f t="shared" si="0"/>
        <v>0</v>
      </c>
      <c r="K153" s="23"/>
    </row>
    <row r="154" spans="2:11" ht="15.75" customHeight="1" x14ac:dyDescent="0.55000000000000004">
      <c r="B154" s="86"/>
      <c r="C154" s="61"/>
      <c r="D154" s="61"/>
      <c r="E154" s="61"/>
      <c r="F154" s="87"/>
      <c r="G154" s="85"/>
      <c r="H154" s="81">
        <f>SAÍDAS!$D154-SAÍDAS!$E154</f>
        <v>0</v>
      </c>
      <c r="I154" s="82">
        <f>SUMIFS(ENTRADAS!$E$7:$E$1000,ENTRADAS!$B$7:$B$1000,"&lt;=" &amp; SAÍDAS!$B154,ENTRADAS!$C$7:$C$1000,SAÍDAS!$C154)-SUMIFS(SAÍDAS!$H$7:$H$300,SAÍDAS!$B$7:$B$300,"&lt;=" &amp; SAÍDAS!$B154,SAÍDAS!$C$7:$C$300,SAÍDAS!$C154)</f>
        <v>0</v>
      </c>
      <c r="J154" s="83">
        <f t="shared" si="0"/>
        <v>0</v>
      </c>
      <c r="K154" s="23"/>
    </row>
    <row r="155" spans="2:11" ht="15.75" customHeight="1" x14ac:dyDescent="0.55000000000000004">
      <c r="B155" s="86"/>
      <c r="C155" s="61"/>
      <c r="D155" s="61"/>
      <c r="E155" s="61"/>
      <c r="F155" s="87"/>
      <c r="G155" s="85"/>
      <c r="H155" s="81">
        <f>SAÍDAS!$D155-SAÍDAS!$E155</f>
        <v>0</v>
      </c>
      <c r="I155" s="82">
        <f>SUMIFS(ENTRADAS!$E$7:$E$1000,ENTRADAS!$B$7:$B$1000,"&lt;=" &amp; SAÍDAS!$B155,ENTRADAS!$C$7:$C$1000,SAÍDAS!$C155)-SUMIFS(SAÍDAS!$H$7:$H$300,SAÍDAS!$B$7:$B$300,"&lt;=" &amp; SAÍDAS!$B155,SAÍDAS!$C$7:$C$300,SAÍDAS!$C155)</f>
        <v>0</v>
      </c>
      <c r="J155" s="83">
        <f t="shared" si="0"/>
        <v>0</v>
      </c>
      <c r="K155" s="23"/>
    </row>
    <row r="156" spans="2:11" ht="15.75" customHeight="1" x14ac:dyDescent="0.55000000000000004">
      <c r="B156" s="86"/>
      <c r="C156" s="61"/>
      <c r="D156" s="61"/>
      <c r="E156" s="61"/>
      <c r="F156" s="87"/>
      <c r="G156" s="85"/>
      <c r="H156" s="81">
        <f>SAÍDAS!$D156-SAÍDAS!$E156</f>
        <v>0</v>
      </c>
      <c r="I156" s="82">
        <f>SUMIFS(ENTRADAS!$E$7:$E$1000,ENTRADAS!$B$7:$B$1000,"&lt;=" &amp; SAÍDAS!$B156,ENTRADAS!$C$7:$C$1000,SAÍDAS!$C156)-SUMIFS(SAÍDAS!$H$7:$H$300,SAÍDAS!$B$7:$B$300,"&lt;=" &amp; SAÍDAS!$B156,SAÍDAS!$C$7:$C$300,SAÍDAS!$C156)</f>
        <v>0</v>
      </c>
      <c r="J156" s="83">
        <f t="shared" si="0"/>
        <v>0</v>
      </c>
      <c r="K156" s="23"/>
    </row>
    <row r="157" spans="2:11" ht="15.75" customHeight="1" x14ac:dyDescent="0.55000000000000004">
      <c r="B157" s="86"/>
      <c r="C157" s="61"/>
      <c r="D157" s="61"/>
      <c r="E157" s="61"/>
      <c r="F157" s="87"/>
      <c r="G157" s="85"/>
      <c r="H157" s="81">
        <f>SAÍDAS!$D157-SAÍDAS!$E157</f>
        <v>0</v>
      </c>
      <c r="I157" s="82">
        <f>SUMIFS(ENTRADAS!$E$7:$E$1000,ENTRADAS!$B$7:$B$1000,"&lt;=" &amp; SAÍDAS!$B157,ENTRADAS!$C$7:$C$1000,SAÍDAS!$C157)-SUMIFS(SAÍDAS!$H$7:$H$300,SAÍDAS!$B$7:$B$300,"&lt;=" &amp; SAÍDAS!$B157,SAÍDAS!$C$7:$C$300,SAÍDAS!$C157)</f>
        <v>0</v>
      </c>
      <c r="J157" s="83">
        <f t="shared" si="0"/>
        <v>0</v>
      </c>
      <c r="K157" s="23"/>
    </row>
    <row r="158" spans="2:11" ht="15.75" customHeight="1" x14ac:dyDescent="0.55000000000000004">
      <c r="B158" s="86"/>
      <c r="C158" s="61"/>
      <c r="D158" s="61"/>
      <c r="E158" s="61"/>
      <c r="F158" s="87"/>
      <c r="G158" s="85"/>
      <c r="H158" s="81">
        <f>SAÍDAS!$D158-SAÍDAS!$E158</f>
        <v>0</v>
      </c>
      <c r="I158" s="82">
        <f>SUMIFS(ENTRADAS!$E$7:$E$1000,ENTRADAS!$B$7:$B$1000,"&lt;=" &amp; SAÍDAS!$B158,ENTRADAS!$C$7:$C$1000,SAÍDAS!$C158)-SUMIFS(SAÍDAS!$H$7:$H$300,SAÍDAS!$B$7:$B$300,"&lt;=" &amp; SAÍDAS!$B158,SAÍDAS!$C$7:$C$300,SAÍDAS!$C158)</f>
        <v>0</v>
      </c>
      <c r="J158" s="83">
        <f t="shared" si="0"/>
        <v>0</v>
      </c>
      <c r="K158" s="23"/>
    </row>
    <row r="159" spans="2:11" ht="15.75" customHeight="1" x14ac:dyDescent="0.55000000000000004">
      <c r="B159" s="86"/>
      <c r="C159" s="61"/>
      <c r="D159" s="61"/>
      <c r="E159" s="61"/>
      <c r="F159" s="87"/>
      <c r="G159" s="85"/>
      <c r="H159" s="81">
        <f>SAÍDAS!$D159-SAÍDAS!$E159</f>
        <v>0</v>
      </c>
      <c r="I159" s="82">
        <f>SUMIFS(ENTRADAS!$E$7:$E$1000,ENTRADAS!$B$7:$B$1000,"&lt;=" &amp; SAÍDAS!$B159,ENTRADAS!$C$7:$C$1000,SAÍDAS!$C159)-SUMIFS(SAÍDAS!$H$7:$H$300,SAÍDAS!$B$7:$B$300,"&lt;=" &amp; SAÍDAS!$B159,SAÍDAS!$C$7:$C$300,SAÍDAS!$C159)</f>
        <v>0</v>
      </c>
      <c r="J159" s="83">
        <f t="shared" si="0"/>
        <v>0</v>
      </c>
      <c r="K159" s="23"/>
    </row>
    <row r="160" spans="2:11" ht="15.75" customHeight="1" x14ac:dyDescent="0.55000000000000004">
      <c r="B160" s="86"/>
      <c r="C160" s="61"/>
      <c r="D160" s="61"/>
      <c r="E160" s="61"/>
      <c r="F160" s="87"/>
      <c r="G160" s="85"/>
      <c r="H160" s="81">
        <f>SAÍDAS!$D160-SAÍDAS!$E160</f>
        <v>0</v>
      </c>
      <c r="I160" s="82">
        <f>SUMIFS(ENTRADAS!$E$7:$E$1000,ENTRADAS!$B$7:$B$1000,"&lt;=" &amp; SAÍDAS!$B160,ENTRADAS!$C$7:$C$1000,SAÍDAS!$C160)-SUMIFS(SAÍDAS!$H$7:$H$300,SAÍDAS!$B$7:$B$300,"&lt;=" &amp; SAÍDAS!$B160,SAÍDAS!$C$7:$C$300,SAÍDAS!$C160)</f>
        <v>0</v>
      </c>
      <c r="J160" s="83">
        <f t="shared" si="0"/>
        <v>0</v>
      </c>
      <c r="K160" s="23"/>
    </row>
    <row r="161" spans="2:11" ht="15.75" customHeight="1" x14ac:dyDescent="0.55000000000000004">
      <c r="B161" s="86"/>
      <c r="C161" s="61"/>
      <c r="D161" s="61"/>
      <c r="E161" s="61"/>
      <c r="F161" s="87"/>
      <c r="G161" s="85"/>
      <c r="H161" s="81">
        <f>SAÍDAS!$D161-SAÍDAS!$E161</f>
        <v>0</v>
      </c>
      <c r="I161" s="82">
        <f>SUMIFS(ENTRADAS!$E$7:$E$1000,ENTRADAS!$B$7:$B$1000,"&lt;=" &amp; SAÍDAS!$B161,ENTRADAS!$C$7:$C$1000,SAÍDAS!$C161)-SUMIFS(SAÍDAS!$H$7:$H$300,SAÍDAS!$B$7:$B$300,"&lt;=" &amp; SAÍDAS!$B161,SAÍDAS!$C$7:$C$300,SAÍDAS!$C161)</f>
        <v>0</v>
      </c>
      <c r="J161" s="83">
        <f t="shared" si="0"/>
        <v>0</v>
      </c>
      <c r="K161" s="23"/>
    </row>
    <row r="162" spans="2:11" ht="15.75" customHeight="1" x14ac:dyDescent="0.55000000000000004">
      <c r="B162" s="86"/>
      <c r="C162" s="61"/>
      <c r="D162" s="61"/>
      <c r="E162" s="61"/>
      <c r="F162" s="87"/>
      <c r="G162" s="85"/>
      <c r="H162" s="81">
        <f>SAÍDAS!$D162-SAÍDAS!$E162</f>
        <v>0</v>
      </c>
      <c r="I162" s="82">
        <f>SUMIFS(ENTRADAS!$E$7:$E$1000,ENTRADAS!$B$7:$B$1000,"&lt;=" &amp; SAÍDAS!$B162,ENTRADAS!$C$7:$C$1000,SAÍDAS!$C162)-SUMIFS(SAÍDAS!$H$7:$H$300,SAÍDAS!$B$7:$B$300,"&lt;=" &amp; SAÍDAS!$B162,SAÍDAS!$C$7:$C$300,SAÍDAS!$C162)</f>
        <v>0</v>
      </c>
      <c r="J162" s="83">
        <f t="shared" si="0"/>
        <v>0</v>
      </c>
      <c r="K162" s="23"/>
    </row>
    <row r="163" spans="2:11" ht="15.75" customHeight="1" x14ac:dyDescent="0.55000000000000004">
      <c r="B163" s="86"/>
      <c r="C163" s="61"/>
      <c r="D163" s="61"/>
      <c r="E163" s="61"/>
      <c r="F163" s="87"/>
      <c r="G163" s="85"/>
      <c r="H163" s="81">
        <f>SAÍDAS!$D163-SAÍDAS!$E163</f>
        <v>0</v>
      </c>
      <c r="I163" s="82">
        <f>SUMIFS(ENTRADAS!$E$7:$E$1000,ENTRADAS!$B$7:$B$1000,"&lt;=" &amp; SAÍDAS!$B163,ENTRADAS!$C$7:$C$1000,SAÍDAS!$C163)-SUMIFS(SAÍDAS!$H$7:$H$300,SAÍDAS!$B$7:$B$300,"&lt;=" &amp; SAÍDAS!$B163,SAÍDAS!$C$7:$C$300,SAÍDAS!$C163)</f>
        <v>0</v>
      </c>
      <c r="J163" s="83">
        <f t="shared" si="0"/>
        <v>0</v>
      </c>
      <c r="K163" s="23"/>
    </row>
    <row r="164" spans="2:11" ht="15.75" customHeight="1" x14ac:dyDescent="0.55000000000000004">
      <c r="B164" s="86"/>
      <c r="C164" s="61"/>
      <c r="D164" s="61"/>
      <c r="E164" s="61"/>
      <c r="F164" s="87"/>
      <c r="G164" s="85"/>
      <c r="H164" s="81">
        <f>SAÍDAS!$D164-SAÍDAS!$E164</f>
        <v>0</v>
      </c>
      <c r="I164" s="82">
        <f>SUMIFS(ENTRADAS!$E$7:$E$1000,ENTRADAS!$B$7:$B$1000,"&lt;=" &amp; SAÍDAS!$B164,ENTRADAS!$C$7:$C$1000,SAÍDAS!$C164)-SUMIFS(SAÍDAS!$H$7:$H$300,SAÍDAS!$B$7:$B$300,"&lt;=" &amp; SAÍDAS!$B164,SAÍDAS!$C$7:$C$300,SAÍDAS!$C164)</f>
        <v>0</v>
      </c>
      <c r="J164" s="83">
        <f t="shared" si="0"/>
        <v>0</v>
      </c>
      <c r="K164" s="23"/>
    </row>
    <row r="165" spans="2:11" ht="15.75" customHeight="1" x14ac:dyDescent="0.55000000000000004">
      <c r="B165" s="86"/>
      <c r="C165" s="61"/>
      <c r="D165" s="61"/>
      <c r="E165" s="61"/>
      <c r="F165" s="87"/>
      <c r="G165" s="85"/>
      <c r="H165" s="81">
        <f>SAÍDAS!$D165-SAÍDAS!$E165</f>
        <v>0</v>
      </c>
      <c r="I165" s="82">
        <f>SUMIFS(ENTRADAS!$E$7:$E$1000,ENTRADAS!$B$7:$B$1000,"&lt;=" &amp; SAÍDAS!$B165,ENTRADAS!$C$7:$C$1000,SAÍDAS!$C165)-SUMIFS(SAÍDAS!$H$7:$H$300,SAÍDAS!$B$7:$B$300,"&lt;=" &amp; SAÍDAS!$B165,SAÍDAS!$C$7:$C$300,SAÍDAS!$C165)</f>
        <v>0</v>
      </c>
      <c r="J165" s="83">
        <f t="shared" si="0"/>
        <v>0</v>
      </c>
      <c r="K165" s="23"/>
    </row>
    <row r="166" spans="2:11" ht="15.75" customHeight="1" x14ac:dyDescent="0.55000000000000004">
      <c r="B166" s="86"/>
      <c r="C166" s="61"/>
      <c r="D166" s="61"/>
      <c r="E166" s="61"/>
      <c r="F166" s="87"/>
      <c r="G166" s="85"/>
      <c r="H166" s="81">
        <f>SAÍDAS!$D166-SAÍDAS!$E166</f>
        <v>0</v>
      </c>
      <c r="I166" s="82">
        <f>SUMIFS(ENTRADAS!$E$7:$E$1000,ENTRADAS!$B$7:$B$1000,"&lt;=" &amp; SAÍDAS!$B166,ENTRADAS!$C$7:$C$1000,SAÍDAS!$C166)-SUMIFS(SAÍDAS!$H$7:$H$300,SAÍDAS!$B$7:$B$300,"&lt;=" &amp; SAÍDAS!$B166,SAÍDAS!$C$7:$C$300,SAÍDAS!$C166)</f>
        <v>0</v>
      </c>
      <c r="J166" s="83">
        <f t="shared" si="0"/>
        <v>0</v>
      </c>
      <c r="K166" s="23"/>
    </row>
    <row r="167" spans="2:11" ht="15.75" customHeight="1" x14ac:dyDescent="0.55000000000000004">
      <c r="B167" s="86"/>
      <c r="C167" s="61"/>
      <c r="D167" s="61"/>
      <c r="E167" s="61"/>
      <c r="F167" s="87"/>
      <c r="G167" s="85"/>
      <c r="H167" s="81">
        <f>SAÍDAS!$D167-SAÍDAS!$E167</f>
        <v>0</v>
      </c>
      <c r="I167" s="82">
        <f>SUMIFS(ENTRADAS!$E$7:$E$1000,ENTRADAS!$B$7:$B$1000,"&lt;=" &amp; SAÍDAS!$B167,ENTRADAS!$C$7:$C$1000,SAÍDAS!$C167)-SUMIFS(SAÍDAS!$H$7:$H$300,SAÍDAS!$B$7:$B$300,"&lt;=" &amp; SAÍDAS!$B167,SAÍDAS!$C$7:$C$300,SAÍDAS!$C167)</f>
        <v>0</v>
      </c>
      <c r="J167" s="83">
        <f t="shared" si="0"/>
        <v>0</v>
      </c>
      <c r="K167" s="23"/>
    </row>
    <row r="168" spans="2:11" ht="15.75" customHeight="1" x14ac:dyDescent="0.55000000000000004">
      <c r="B168" s="86"/>
      <c r="C168" s="61"/>
      <c r="D168" s="61"/>
      <c r="E168" s="61"/>
      <c r="F168" s="87"/>
      <c r="G168" s="85"/>
      <c r="H168" s="81">
        <f>SAÍDAS!$D168-SAÍDAS!$E168</f>
        <v>0</v>
      </c>
      <c r="I168" s="82">
        <f>SUMIFS(ENTRADAS!$E$7:$E$1000,ENTRADAS!$B$7:$B$1000,"&lt;=" &amp; SAÍDAS!$B168,ENTRADAS!$C$7:$C$1000,SAÍDAS!$C168)-SUMIFS(SAÍDAS!$H$7:$H$300,SAÍDAS!$B$7:$B$300,"&lt;=" &amp; SAÍDAS!$B168,SAÍDAS!$C$7:$C$300,SAÍDAS!$C168)</f>
        <v>0</v>
      </c>
      <c r="J168" s="83">
        <f t="shared" si="0"/>
        <v>0</v>
      </c>
      <c r="K168" s="23"/>
    </row>
    <row r="169" spans="2:11" ht="15.75" customHeight="1" x14ac:dyDescent="0.55000000000000004">
      <c r="B169" s="86"/>
      <c r="C169" s="61"/>
      <c r="D169" s="61"/>
      <c r="E169" s="61"/>
      <c r="F169" s="87"/>
      <c r="G169" s="85"/>
      <c r="H169" s="81">
        <f>SAÍDAS!$D169-SAÍDAS!$E169</f>
        <v>0</v>
      </c>
      <c r="I169" s="82">
        <f>SUMIFS(ENTRADAS!$E$7:$E$1000,ENTRADAS!$B$7:$B$1000,"&lt;=" &amp; SAÍDAS!$B169,ENTRADAS!$C$7:$C$1000,SAÍDAS!$C169)-SUMIFS(SAÍDAS!$H$7:$H$300,SAÍDAS!$B$7:$B$300,"&lt;=" &amp; SAÍDAS!$B169,SAÍDAS!$C$7:$C$300,SAÍDAS!$C169)</f>
        <v>0</v>
      </c>
      <c r="J169" s="83">
        <f t="shared" si="0"/>
        <v>0</v>
      </c>
      <c r="K169" s="23"/>
    </row>
    <row r="170" spans="2:11" ht="15.75" customHeight="1" x14ac:dyDescent="0.55000000000000004">
      <c r="B170" s="86"/>
      <c r="C170" s="61"/>
      <c r="D170" s="61"/>
      <c r="E170" s="61"/>
      <c r="F170" s="87"/>
      <c r="G170" s="85"/>
      <c r="H170" s="81">
        <f>SAÍDAS!$D170-SAÍDAS!$E170</f>
        <v>0</v>
      </c>
      <c r="I170" s="82">
        <f>SUMIFS(ENTRADAS!$E$7:$E$1000,ENTRADAS!$B$7:$B$1000,"&lt;=" &amp; SAÍDAS!$B170,ENTRADAS!$C$7:$C$1000,SAÍDAS!$C170)-SUMIFS(SAÍDAS!$H$7:$H$300,SAÍDAS!$B$7:$B$300,"&lt;=" &amp; SAÍDAS!$B170,SAÍDAS!$C$7:$C$300,SAÍDAS!$C170)</f>
        <v>0</v>
      </c>
      <c r="J170" s="83">
        <f t="shared" si="0"/>
        <v>0</v>
      </c>
      <c r="K170" s="23"/>
    </row>
    <row r="171" spans="2:11" ht="15.75" customHeight="1" x14ac:dyDescent="0.55000000000000004">
      <c r="B171" s="86"/>
      <c r="C171" s="61"/>
      <c r="D171" s="61"/>
      <c r="E171" s="61"/>
      <c r="F171" s="87"/>
      <c r="G171" s="85"/>
      <c r="H171" s="81">
        <f>SAÍDAS!$D171-SAÍDAS!$E171</f>
        <v>0</v>
      </c>
      <c r="I171" s="82">
        <f>SUMIFS(ENTRADAS!$E$7:$E$1000,ENTRADAS!$B$7:$B$1000,"&lt;=" &amp; SAÍDAS!$B171,ENTRADAS!$C$7:$C$1000,SAÍDAS!$C171)-SUMIFS(SAÍDAS!$H$7:$H$300,SAÍDAS!$B$7:$B$300,"&lt;=" &amp; SAÍDAS!$B171,SAÍDAS!$C$7:$C$300,SAÍDAS!$C171)</f>
        <v>0</v>
      </c>
      <c r="J171" s="83">
        <f t="shared" si="0"/>
        <v>0</v>
      </c>
      <c r="K171" s="23"/>
    </row>
    <row r="172" spans="2:11" ht="15.75" customHeight="1" x14ac:dyDescent="0.55000000000000004">
      <c r="B172" s="86"/>
      <c r="C172" s="61"/>
      <c r="D172" s="61"/>
      <c r="E172" s="61"/>
      <c r="F172" s="87"/>
      <c r="G172" s="85"/>
      <c r="H172" s="81">
        <f>SAÍDAS!$D172-SAÍDAS!$E172</f>
        <v>0</v>
      </c>
      <c r="I172" s="82">
        <f>SUMIFS(ENTRADAS!$E$7:$E$1000,ENTRADAS!$B$7:$B$1000,"&lt;=" &amp; SAÍDAS!$B172,ENTRADAS!$C$7:$C$1000,SAÍDAS!$C172)-SUMIFS(SAÍDAS!$H$7:$H$300,SAÍDAS!$B$7:$B$300,"&lt;=" &amp; SAÍDAS!$B172,SAÍDAS!$C$7:$C$300,SAÍDAS!$C172)</f>
        <v>0</v>
      </c>
      <c r="J172" s="83">
        <f t="shared" si="0"/>
        <v>0</v>
      </c>
      <c r="K172" s="23"/>
    </row>
    <row r="173" spans="2:11" ht="15.75" customHeight="1" x14ac:dyDescent="0.55000000000000004">
      <c r="B173" s="86"/>
      <c r="C173" s="61"/>
      <c r="D173" s="61"/>
      <c r="E173" s="61"/>
      <c r="F173" s="87"/>
      <c r="G173" s="85"/>
      <c r="H173" s="81">
        <f>SAÍDAS!$D173-SAÍDAS!$E173</f>
        <v>0</v>
      </c>
      <c r="I173" s="82">
        <f>SUMIFS(ENTRADAS!$E$7:$E$1000,ENTRADAS!$B$7:$B$1000,"&lt;=" &amp; SAÍDAS!$B173,ENTRADAS!$C$7:$C$1000,SAÍDAS!$C173)-SUMIFS(SAÍDAS!$H$7:$H$300,SAÍDAS!$B$7:$B$300,"&lt;=" &amp; SAÍDAS!$B173,SAÍDAS!$C$7:$C$300,SAÍDAS!$C173)</f>
        <v>0</v>
      </c>
      <c r="J173" s="83">
        <f t="shared" si="0"/>
        <v>0</v>
      </c>
      <c r="K173" s="23"/>
    </row>
    <row r="174" spans="2:11" ht="15.75" customHeight="1" x14ac:dyDescent="0.55000000000000004">
      <c r="B174" s="86"/>
      <c r="C174" s="61"/>
      <c r="D174" s="61"/>
      <c r="E174" s="61"/>
      <c r="F174" s="87"/>
      <c r="G174" s="85"/>
      <c r="H174" s="81">
        <f>SAÍDAS!$D174-SAÍDAS!$E174</f>
        <v>0</v>
      </c>
      <c r="I174" s="82">
        <f>SUMIFS(ENTRADAS!$E$7:$E$1000,ENTRADAS!$B$7:$B$1000,"&lt;=" &amp; SAÍDAS!$B174,ENTRADAS!$C$7:$C$1000,SAÍDAS!$C174)-SUMIFS(SAÍDAS!$H$7:$H$300,SAÍDAS!$B$7:$B$300,"&lt;=" &amp; SAÍDAS!$B174,SAÍDAS!$C$7:$C$300,SAÍDAS!$C174)</f>
        <v>0</v>
      </c>
      <c r="J174" s="83">
        <f t="shared" si="0"/>
        <v>0</v>
      </c>
      <c r="K174" s="23"/>
    </row>
    <row r="175" spans="2:11" ht="15.75" customHeight="1" x14ac:dyDescent="0.55000000000000004">
      <c r="B175" s="86"/>
      <c r="C175" s="61"/>
      <c r="D175" s="61"/>
      <c r="E175" s="61"/>
      <c r="F175" s="87"/>
      <c r="G175" s="85"/>
      <c r="H175" s="81">
        <f>SAÍDAS!$D175-SAÍDAS!$E175</f>
        <v>0</v>
      </c>
      <c r="I175" s="82">
        <f>SUMIFS(ENTRADAS!$E$7:$E$1000,ENTRADAS!$B$7:$B$1000,"&lt;=" &amp; SAÍDAS!$B175,ENTRADAS!$C$7:$C$1000,SAÍDAS!$C175)-SUMIFS(SAÍDAS!$H$7:$H$300,SAÍDAS!$B$7:$B$300,"&lt;=" &amp; SAÍDAS!$B175,SAÍDAS!$C$7:$C$300,SAÍDAS!$C175)</f>
        <v>0</v>
      </c>
      <c r="J175" s="83">
        <f t="shared" si="0"/>
        <v>0</v>
      </c>
      <c r="K175" s="23"/>
    </row>
    <row r="176" spans="2:11" ht="15.75" customHeight="1" x14ac:dyDescent="0.55000000000000004">
      <c r="B176" s="86"/>
      <c r="C176" s="61"/>
      <c r="D176" s="61"/>
      <c r="E176" s="61"/>
      <c r="F176" s="87"/>
      <c r="G176" s="85"/>
      <c r="H176" s="81">
        <f>SAÍDAS!$D176-SAÍDAS!$E176</f>
        <v>0</v>
      </c>
      <c r="I176" s="82">
        <f>SUMIFS(ENTRADAS!$E$7:$E$1000,ENTRADAS!$B$7:$B$1000,"&lt;=" &amp; SAÍDAS!$B176,ENTRADAS!$C$7:$C$1000,SAÍDAS!$C176)-SUMIFS(SAÍDAS!$H$7:$H$300,SAÍDAS!$B$7:$B$300,"&lt;=" &amp; SAÍDAS!$B176,SAÍDAS!$C$7:$C$300,SAÍDAS!$C176)</f>
        <v>0</v>
      </c>
      <c r="J176" s="83">
        <f t="shared" si="0"/>
        <v>0</v>
      </c>
      <c r="K176" s="23"/>
    </row>
    <row r="177" spans="2:11" ht="15.75" customHeight="1" x14ac:dyDescent="0.55000000000000004">
      <c r="B177" s="86"/>
      <c r="C177" s="61"/>
      <c r="D177" s="61"/>
      <c r="E177" s="61"/>
      <c r="F177" s="87"/>
      <c r="G177" s="85"/>
      <c r="H177" s="81">
        <f>SAÍDAS!$D177-SAÍDAS!$E177</f>
        <v>0</v>
      </c>
      <c r="I177" s="82">
        <f>SUMIFS(ENTRADAS!$E$7:$E$1000,ENTRADAS!$B$7:$B$1000,"&lt;=" &amp; SAÍDAS!$B177,ENTRADAS!$C$7:$C$1000,SAÍDAS!$C177)-SUMIFS(SAÍDAS!$H$7:$H$300,SAÍDAS!$B$7:$B$300,"&lt;=" &amp; SAÍDAS!$B177,SAÍDAS!$C$7:$C$300,SAÍDAS!$C177)</f>
        <v>0</v>
      </c>
      <c r="J177" s="83">
        <f t="shared" si="0"/>
        <v>0</v>
      </c>
      <c r="K177" s="23"/>
    </row>
    <row r="178" spans="2:11" ht="15.75" customHeight="1" x14ac:dyDescent="0.55000000000000004">
      <c r="B178" s="86"/>
      <c r="C178" s="61"/>
      <c r="D178" s="61"/>
      <c r="E178" s="61"/>
      <c r="F178" s="87"/>
      <c r="G178" s="85"/>
      <c r="H178" s="81">
        <f>SAÍDAS!$D178-SAÍDAS!$E178</f>
        <v>0</v>
      </c>
      <c r="I178" s="82">
        <f>SUMIFS(ENTRADAS!$E$7:$E$1000,ENTRADAS!$B$7:$B$1000,"&lt;=" &amp; SAÍDAS!$B178,ENTRADAS!$C$7:$C$1000,SAÍDAS!$C178)-SUMIFS(SAÍDAS!$H$7:$H$300,SAÍDAS!$B$7:$B$300,"&lt;=" &amp; SAÍDAS!$B178,SAÍDAS!$C$7:$C$300,SAÍDAS!$C178)</f>
        <v>0</v>
      </c>
      <c r="J178" s="83">
        <f t="shared" si="0"/>
        <v>0</v>
      </c>
      <c r="K178" s="23"/>
    </row>
    <row r="179" spans="2:11" ht="15.75" customHeight="1" x14ac:dyDescent="0.55000000000000004">
      <c r="B179" s="86"/>
      <c r="C179" s="61"/>
      <c r="D179" s="61"/>
      <c r="E179" s="61"/>
      <c r="F179" s="87"/>
      <c r="G179" s="85"/>
      <c r="H179" s="81">
        <f>SAÍDAS!$D179-SAÍDAS!$E179</f>
        <v>0</v>
      </c>
      <c r="I179" s="82">
        <f>SUMIFS(ENTRADAS!$E$7:$E$1000,ENTRADAS!$B$7:$B$1000,"&lt;=" &amp; SAÍDAS!$B179,ENTRADAS!$C$7:$C$1000,SAÍDAS!$C179)-SUMIFS(SAÍDAS!$H$7:$H$300,SAÍDAS!$B$7:$B$300,"&lt;=" &amp; SAÍDAS!$B179,SAÍDAS!$C$7:$C$300,SAÍDAS!$C179)</f>
        <v>0</v>
      </c>
      <c r="J179" s="83">
        <f t="shared" si="0"/>
        <v>0</v>
      </c>
      <c r="K179" s="23"/>
    </row>
    <row r="180" spans="2:11" ht="15.75" customHeight="1" x14ac:dyDescent="0.55000000000000004">
      <c r="B180" s="86"/>
      <c r="C180" s="61"/>
      <c r="D180" s="61"/>
      <c r="E180" s="61"/>
      <c r="F180" s="87"/>
      <c r="G180" s="85"/>
      <c r="H180" s="81">
        <f>SAÍDAS!$D180-SAÍDAS!$E180</f>
        <v>0</v>
      </c>
      <c r="I180" s="82">
        <f>SUMIFS(ENTRADAS!$E$7:$E$1000,ENTRADAS!$B$7:$B$1000,"&lt;=" &amp; SAÍDAS!$B180,ENTRADAS!$C$7:$C$1000,SAÍDAS!$C180)-SUMIFS(SAÍDAS!$H$7:$H$300,SAÍDAS!$B$7:$B$300,"&lt;=" &amp; SAÍDAS!$B180,SAÍDAS!$C$7:$C$300,SAÍDAS!$C180)</f>
        <v>0</v>
      </c>
      <c r="J180" s="83">
        <f t="shared" si="0"/>
        <v>0</v>
      </c>
      <c r="K180" s="23"/>
    </row>
    <row r="181" spans="2:11" ht="15.75" customHeight="1" x14ac:dyDescent="0.55000000000000004">
      <c r="B181" s="86"/>
      <c r="C181" s="61"/>
      <c r="D181" s="61"/>
      <c r="E181" s="61"/>
      <c r="F181" s="87"/>
      <c r="G181" s="85"/>
      <c r="H181" s="81">
        <f>SAÍDAS!$D181-SAÍDAS!$E181</f>
        <v>0</v>
      </c>
      <c r="I181" s="82">
        <f>SUMIFS(ENTRADAS!$E$7:$E$1000,ENTRADAS!$B$7:$B$1000,"&lt;=" &amp; SAÍDAS!$B181,ENTRADAS!$C$7:$C$1000,SAÍDAS!$C181)-SUMIFS(SAÍDAS!$H$7:$H$300,SAÍDAS!$B$7:$B$300,"&lt;=" &amp; SAÍDAS!$B181,SAÍDAS!$C$7:$C$300,SAÍDAS!$C181)</f>
        <v>0</v>
      </c>
      <c r="J181" s="83">
        <f t="shared" si="0"/>
        <v>0</v>
      </c>
      <c r="K181" s="23"/>
    </row>
    <row r="182" spans="2:11" ht="15.75" customHeight="1" x14ac:dyDescent="0.55000000000000004">
      <c r="B182" s="86"/>
      <c r="C182" s="61"/>
      <c r="D182" s="61"/>
      <c r="E182" s="61"/>
      <c r="F182" s="87"/>
      <c r="G182" s="85"/>
      <c r="H182" s="81">
        <f>SAÍDAS!$D182-SAÍDAS!$E182</f>
        <v>0</v>
      </c>
      <c r="I182" s="82">
        <f>SUMIFS(ENTRADAS!$E$7:$E$1000,ENTRADAS!$B$7:$B$1000,"&lt;=" &amp; SAÍDAS!$B182,ENTRADAS!$C$7:$C$1000,SAÍDAS!$C182)-SUMIFS(SAÍDAS!$H$7:$H$300,SAÍDAS!$B$7:$B$300,"&lt;=" &amp; SAÍDAS!$B182,SAÍDAS!$C$7:$C$300,SAÍDAS!$C182)</f>
        <v>0</v>
      </c>
      <c r="J182" s="83">
        <f t="shared" si="0"/>
        <v>0</v>
      </c>
      <c r="K182" s="23"/>
    </row>
    <row r="183" spans="2:11" ht="15.75" customHeight="1" x14ac:dyDescent="0.55000000000000004">
      <c r="B183" s="86"/>
      <c r="C183" s="61"/>
      <c r="D183" s="61"/>
      <c r="E183" s="61"/>
      <c r="F183" s="87"/>
      <c r="G183" s="85"/>
      <c r="H183" s="81">
        <f>SAÍDAS!$D183-SAÍDAS!$E183</f>
        <v>0</v>
      </c>
      <c r="I183" s="82">
        <f>SUMIFS(ENTRADAS!$E$7:$E$1000,ENTRADAS!$B$7:$B$1000,"&lt;=" &amp; SAÍDAS!$B183,ENTRADAS!$C$7:$C$1000,SAÍDAS!$C183)-SUMIFS(SAÍDAS!$H$7:$H$300,SAÍDAS!$B$7:$B$300,"&lt;=" &amp; SAÍDAS!$B183,SAÍDAS!$C$7:$C$300,SAÍDAS!$C183)</f>
        <v>0</v>
      </c>
      <c r="J183" s="83">
        <f t="shared" si="0"/>
        <v>0</v>
      </c>
      <c r="K183" s="23"/>
    </row>
    <row r="184" spans="2:11" ht="15.75" customHeight="1" x14ac:dyDescent="0.55000000000000004">
      <c r="B184" s="86"/>
      <c r="C184" s="61"/>
      <c r="D184" s="61"/>
      <c r="E184" s="61"/>
      <c r="F184" s="87"/>
      <c r="G184" s="85"/>
      <c r="H184" s="81">
        <f>SAÍDAS!$D184-SAÍDAS!$E184</f>
        <v>0</v>
      </c>
      <c r="I184" s="82">
        <f>SUMIFS(ENTRADAS!$E$7:$E$1000,ENTRADAS!$B$7:$B$1000,"&lt;=" &amp; SAÍDAS!$B184,ENTRADAS!$C$7:$C$1000,SAÍDAS!$C184)-SUMIFS(SAÍDAS!$H$7:$H$300,SAÍDAS!$B$7:$B$300,"&lt;=" &amp; SAÍDAS!$B184,SAÍDAS!$C$7:$C$300,SAÍDAS!$C184)</f>
        <v>0</v>
      </c>
      <c r="J184" s="83">
        <f t="shared" si="0"/>
        <v>0</v>
      </c>
      <c r="K184" s="23"/>
    </row>
    <row r="185" spans="2:11" ht="15.75" customHeight="1" x14ac:dyDescent="0.55000000000000004">
      <c r="B185" s="86"/>
      <c r="C185" s="61"/>
      <c r="D185" s="61"/>
      <c r="E185" s="61"/>
      <c r="F185" s="87"/>
      <c r="G185" s="85"/>
      <c r="H185" s="81">
        <f>SAÍDAS!$D185-SAÍDAS!$E185</f>
        <v>0</v>
      </c>
      <c r="I185" s="82">
        <f>SUMIFS(ENTRADAS!$E$7:$E$1000,ENTRADAS!$B$7:$B$1000,"&lt;=" &amp; SAÍDAS!$B185,ENTRADAS!$C$7:$C$1000,SAÍDAS!$C185)-SUMIFS(SAÍDAS!$H$7:$H$300,SAÍDAS!$B$7:$B$300,"&lt;=" &amp; SAÍDAS!$B185,SAÍDAS!$C$7:$C$300,SAÍDAS!$C185)</f>
        <v>0</v>
      </c>
      <c r="J185" s="83">
        <f t="shared" si="0"/>
        <v>0</v>
      </c>
      <c r="K185" s="23"/>
    </row>
    <row r="186" spans="2:11" ht="15.75" customHeight="1" x14ac:dyDescent="0.55000000000000004">
      <c r="B186" s="86"/>
      <c r="C186" s="61"/>
      <c r="D186" s="61"/>
      <c r="E186" s="61"/>
      <c r="F186" s="87"/>
      <c r="G186" s="85"/>
      <c r="H186" s="81">
        <f>SAÍDAS!$D186-SAÍDAS!$E186</f>
        <v>0</v>
      </c>
      <c r="I186" s="82">
        <f>SUMIFS(ENTRADAS!$E$7:$E$1000,ENTRADAS!$B$7:$B$1000,"&lt;=" &amp; SAÍDAS!$B186,ENTRADAS!$C$7:$C$1000,SAÍDAS!$C186)-SUMIFS(SAÍDAS!$H$7:$H$300,SAÍDAS!$B$7:$B$300,"&lt;=" &amp; SAÍDAS!$B186,SAÍDAS!$C$7:$C$300,SAÍDAS!$C186)</f>
        <v>0</v>
      </c>
      <c r="J186" s="83">
        <f t="shared" si="0"/>
        <v>0</v>
      </c>
      <c r="K186" s="23"/>
    </row>
    <row r="187" spans="2:11" ht="15.75" customHeight="1" x14ac:dyDescent="0.55000000000000004">
      <c r="B187" s="86"/>
      <c r="C187" s="61"/>
      <c r="D187" s="61"/>
      <c r="E187" s="61"/>
      <c r="F187" s="87"/>
      <c r="G187" s="85"/>
      <c r="H187" s="81">
        <f>SAÍDAS!$D187-SAÍDAS!$E187</f>
        <v>0</v>
      </c>
      <c r="I187" s="82">
        <f>SUMIFS(ENTRADAS!$E$7:$E$1000,ENTRADAS!$B$7:$B$1000,"&lt;=" &amp; SAÍDAS!$B187,ENTRADAS!$C$7:$C$1000,SAÍDAS!$C187)-SUMIFS(SAÍDAS!$H$7:$H$300,SAÍDAS!$B$7:$B$300,"&lt;=" &amp; SAÍDAS!$B187,SAÍDAS!$C$7:$C$300,SAÍDAS!$C187)</f>
        <v>0</v>
      </c>
      <c r="J187" s="83">
        <f t="shared" si="0"/>
        <v>0</v>
      </c>
      <c r="K187" s="23"/>
    </row>
    <row r="188" spans="2:11" ht="15.75" customHeight="1" x14ac:dyDescent="0.55000000000000004">
      <c r="B188" s="86"/>
      <c r="C188" s="61"/>
      <c r="D188" s="61"/>
      <c r="E188" s="61"/>
      <c r="F188" s="87"/>
      <c r="G188" s="85"/>
      <c r="H188" s="81">
        <f>SAÍDAS!$D188-SAÍDAS!$E188</f>
        <v>0</v>
      </c>
      <c r="I188" s="82">
        <f>SUMIFS(ENTRADAS!$E$7:$E$1000,ENTRADAS!$B$7:$B$1000,"&lt;=" &amp; SAÍDAS!$B188,ENTRADAS!$C$7:$C$1000,SAÍDAS!$C188)-SUMIFS(SAÍDAS!$H$7:$H$300,SAÍDAS!$B$7:$B$300,"&lt;=" &amp; SAÍDAS!$B188,SAÍDAS!$C$7:$C$300,SAÍDAS!$C188)</f>
        <v>0</v>
      </c>
      <c r="J188" s="83">
        <f t="shared" si="0"/>
        <v>0</v>
      </c>
      <c r="K188" s="23"/>
    </row>
    <row r="189" spans="2:11" ht="15.75" customHeight="1" x14ac:dyDescent="0.55000000000000004">
      <c r="B189" s="86"/>
      <c r="C189" s="61"/>
      <c r="D189" s="61"/>
      <c r="E189" s="61"/>
      <c r="F189" s="87"/>
      <c r="G189" s="85"/>
      <c r="H189" s="81">
        <f>SAÍDAS!$D189-SAÍDAS!$E189</f>
        <v>0</v>
      </c>
      <c r="I189" s="82">
        <f>SUMIFS(ENTRADAS!$E$7:$E$1000,ENTRADAS!$B$7:$B$1000,"&lt;=" &amp; SAÍDAS!$B189,ENTRADAS!$C$7:$C$1000,SAÍDAS!$C189)-SUMIFS(SAÍDAS!$H$7:$H$300,SAÍDAS!$B$7:$B$300,"&lt;=" &amp; SAÍDAS!$B189,SAÍDAS!$C$7:$C$300,SAÍDAS!$C189)</f>
        <v>0</v>
      </c>
      <c r="J189" s="83">
        <f t="shared" si="0"/>
        <v>0</v>
      </c>
      <c r="K189" s="23"/>
    </row>
    <row r="190" spans="2:11" ht="15.75" customHeight="1" x14ac:dyDescent="0.55000000000000004">
      <c r="B190" s="86"/>
      <c r="C190" s="61"/>
      <c r="D190" s="61"/>
      <c r="E190" s="61"/>
      <c r="F190" s="87"/>
      <c r="G190" s="85"/>
      <c r="H190" s="81">
        <f>SAÍDAS!$D190-SAÍDAS!$E190</f>
        <v>0</v>
      </c>
      <c r="I190" s="82">
        <f>SUMIFS(ENTRADAS!$E$7:$E$1000,ENTRADAS!$B$7:$B$1000,"&lt;=" &amp; SAÍDAS!$B190,ENTRADAS!$C$7:$C$1000,SAÍDAS!$C190)-SUMIFS(SAÍDAS!$H$7:$H$300,SAÍDAS!$B$7:$B$300,"&lt;=" &amp; SAÍDAS!$B190,SAÍDAS!$C$7:$C$300,SAÍDAS!$C190)</f>
        <v>0</v>
      </c>
      <c r="J190" s="83">
        <f t="shared" si="0"/>
        <v>0</v>
      </c>
      <c r="K190" s="23"/>
    </row>
    <row r="191" spans="2:11" ht="15.75" customHeight="1" x14ac:dyDescent="0.55000000000000004">
      <c r="B191" s="86"/>
      <c r="C191" s="61"/>
      <c r="D191" s="61"/>
      <c r="E191" s="61"/>
      <c r="F191" s="87"/>
      <c r="G191" s="85"/>
      <c r="H191" s="81">
        <f>SAÍDAS!$D191-SAÍDAS!$E191</f>
        <v>0</v>
      </c>
      <c r="I191" s="82">
        <f>SUMIFS(ENTRADAS!$E$7:$E$1000,ENTRADAS!$B$7:$B$1000,"&lt;=" &amp; SAÍDAS!$B191,ENTRADAS!$C$7:$C$1000,SAÍDAS!$C191)-SUMIFS(SAÍDAS!$H$7:$H$300,SAÍDAS!$B$7:$B$300,"&lt;=" &amp; SAÍDAS!$B191,SAÍDAS!$C$7:$C$300,SAÍDAS!$C191)</f>
        <v>0</v>
      </c>
      <c r="J191" s="83">
        <f t="shared" si="0"/>
        <v>0</v>
      </c>
      <c r="K191" s="23"/>
    </row>
    <row r="192" spans="2:11" ht="15.75" customHeight="1" x14ac:dyDescent="0.55000000000000004">
      <c r="B192" s="86"/>
      <c r="C192" s="61"/>
      <c r="D192" s="61"/>
      <c r="E192" s="61"/>
      <c r="F192" s="87"/>
      <c r="G192" s="85"/>
      <c r="H192" s="81">
        <f>SAÍDAS!$D192-SAÍDAS!$E192</f>
        <v>0</v>
      </c>
      <c r="I192" s="82">
        <f>SUMIFS(ENTRADAS!$E$7:$E$1000,ENTRADAS!$B$7:$B$1000,"&lt;=" &amp; SAÍDAS!$B192,ENTRADAS!$C$7:$C$1000,SAÍDAS!$C192)-SUMIFS(SAÍDAS!$H$7:$H$300,SAÍDAS!$B$7:$B$300,"&lt;=" &amp; SAÍDAS!$B192,SAÍDAS!$C$7:$C$300,SAÍDAS!$C192)</f>
        <v>0</v>
      </c>
      <c r="J192" s="83">
        <f t="shared" si="0"/>
        <v>0</v>
      </c>
      <c r="K192" s="23"/>
    </row>
    <row r="193" spans="2:11" ht="15.75" customHeight="1" x14ac:dyDescent="0.55000000000000004">
      <c r="B193" s="86"/>
      <c r="C193" s="61"/>
      <c r="D193" s="61"/>
      <c r="E193" s="61"/>
      <c r="F193" s="87"/>
      <c r="G193" s="85"/>
      <c r="H193" s="81">
        <f>SAÍDAS!$D193-SAÍDAS!$E193</f>
        <v>0</v>
      </c>
      <c r="I193" s="82">
        <f>SUMIFS(ENTRADAS!$E$7:$E$1000,ENTRADAS!$B$7:$B$1000,"&lt;=" &amp; SAÍDAS!$B193,ENTRADAS!$C$7:$C$1000,SAÍDAS!$C193)-SUMIFS(SAÍDAS!$H$7:$H$300,SAÍDAS!$B$7:$B$300,"&lt;=" &amp; SAÍDAS!$B193,SAÍDAS!$C$7:$C$300,SAÍDAS!$C193)</f>
        <v>0</v>
      </c>
      <c r="J193" s="83">
        <f t="shared" si="0"/>
        <v>0</v>
      </c>
      <c r="K193" s="23"/>
    </row>
    <row r="194" spans="2:11" ht="15.75" customHeight="1" x14ac:dyDescent="0.55000000000000004">
      <c r="B194" s="86"/>
      <c r="C194" s="61"/>
      <c r="D194" s="61"/>
      <c r="E194" s="61"/>
      <c r="F194" s="87"/>
      <c r="G194" s="85"/>
      <c r="H194" s="81">
        <f>SAÍDAS!$D194-SAÍDAS!$E194</f>
        <v>0</v>
      </c>
      <c r="I194" s="82">
        <f>SUMIFS(ENTRADAS!$E$7:$E$1000,ENTRADAS!$B$7:$B$1000,"&lt;=" &amp; SAÍDAS!$B194,ENTRADAS!$C$7:$C$1000,SAÍDAS!$C194)-SUMIFS(SAÍDAS!$H$7:$H$300,SAÍDAS!$B$7:$B$300,"&lt;=" &amp; SAÍDAS!$B194,SAÍDAS!$C$7:$C$300,SAÍDAS!$C194)</f>
        <v>0</v>
      </c>
      <c r="J194" s="83">
        <f t="shared" si="0"/>
        <v>0</v>
      </c>
      <c r="K194" s="23"/>
    </row>
    <row r="195" spans="2:11" ht="15.75" customHeight="1" x14ac:dyDescent="0.55000000000000004">
      <c r="B195" s="86"/>
      <c r="C195" s="61"/>
      <c r="D195" s="61"/>
      <c r="E195" s="61"/>
      <c r="F195" s="87"/>
      <c r="G195" s="85"/>
      <c r="H195" s="81">
        <f>SAÍDAS!$D195-SAÍDAS!$E195</f>
        <v>0</v>
      </c>
      <c r="I195" s="82">
        <f>SUMIFS(ENTRADAS!$E$7:$E$1000,ENTRADAS!$B$7:$B$1000,"&lt;=" &amp; SAÍDAS!$B195,ENTRADAS!$C$7:$C$1000,SAÍDAS!$C195)-SUMIFS(SAÍDAS!$H$7:$H$300,SAÍDAS!$B$7:$B$300,"&lt;=" &amp; SAÍDAS!$B195,SAÍDAS!$C$7:$C$300,SAÍDAS!$C195)</f>
        <v>0</v>
      </c>
      <c r="J195" s="83">
        <f t="shared" si="0"/>
        <v>0</v>
      </c>
      <c r="K195" s="23"/>
    </row>
    <row r="196" spans="2:11" ht="15.75" customHeight="1" x14ac:dyDescent="0.55000000000000004">
      <c r="B196" s="86"/>
      <c r="C196" s="61"/>
      <c r="D196" s="61"/>
      <c r="E196" s="61"/>
      <c r="F196" s="87"/>
      <c r="G196" s="85"/>
      <c r="H196" s="81">
        <f>SAÍDAS!$D196-SAÍDAS!$E196</f>
        <v>0</v>
      </c>
      <c r="I196" s="82">
        <f>SUMIFS(ENTRADAS!$E$7:$E$1000,ENTRADAS!$B$7:$B$1000,"&lt;=" &amp; SAÍDAS!$B196,ENTRADAS!$C$7:$C$1000,SAÍDAS!$C196)-SUMIFS(SAÍDAS!$H$7:$H$300,SAÍDAS!$B$7:$B$300,"&lt;=" &amp; SAÍDAS!$B196,SAÍDAS!$C$7:$C$300,SAÍDAS!$C196)</f>
        <v>0</v>
      </c>
      <c r="J196" s="83">
        <f t="shared" si="0"/>
        <v>0</v>
      </c>
      <c r="K196" s="23"/>
    </row>
    <row r="197" spans="2:11" ht="15.75" customHeight="1" x14ac:dyDescent="0.55000000000000004">
      <c r="B197" s="86"/>
      <c r="C197" s="61"/>
      <c r="D197" s="61"/>
      <c r="E197" s="61"/>
      <c r="F197" s="87"/>
      <c r="G197" s="85"/>
      <c r="H197" s="81">
        <f>SAÍDAS!$D197-SAÍDAS!$E197</f>
        <v>0</v>
      </c>
      <c r="I197" s="82">
        <f>SUMIFS(ENTRADAS!$E$7:$E$1000,ENTRADAS!$B$7:$B$1000,"&lt;=" &amp; SAÍDAS!$B197,ENTRADAS!$C$7:$C$1000,SAÍDAS!$C197)-SUMIFS(SAÍDAS!$H$7:$H$300,SAÍDAS!$B$7:$B$300,"&lt;=" &amp; SAÍDAS!$B197,SAÍDAS!$C$7:$C$300,SAÍDAS!$C197)</f>
        <v>0</v>
      </c>
      <c r="J197" s="83">
        <f t="shared" si="0"/>
        <v>0</v>
      </c>
      <c r="K197" s="23"/>
    </row>
    <row r="198" spans="2:11" ht="15.75" customHeight="1" x14ac:dyDescent="0.55000000000000004">
      <c r="B198" s="86"/>
      <c r="C198" s="61"/>
      <c r="D198" s="61"/>
      <c r="E198" s="61"/>
      <c r="F198" s="87"/>
      <c r="G198" s="85"/>
      <c r="H198" s="81">
        <f>SAÍDAS!$D198-SAÍDAS!$E198</f>
        <v>0</v>
      </c>
      <c r="I198" s="82">
        <f>SUMIFS(ENTRADAS!$E$7:$E$1000,ENTRADAS!$B$7:$B$1000,"&lt;=" &amp; SAÍDAS!$B198,ENTRADAS!$C$7:$C$1000,SAÍDAS!$C198)-SUMIFS(SAÍDAS!$H$7:$H$300,SAÍDAS!$B$7:$B$300,"&lt;=" &amp; SAÍDAS!$B198,SAÍDAS!$C$7:$C$300,SAÍDAS!$C198)</f>
        <v>0</v>
      </c>
      <c r="J198" s="83">
        <f t="shared" si="0"/>
        <v>0</v>
      </c>
      <c r="K198" s="23"/>
    </row>
    <row r="199" spans="2:11" ht="15.75" customHeight="1" x14ac:dyDescent="0.55000000000000004">
      <c r="B199" s="86"/>
      <c r="C199" s="61"/>
      <c r="D199" s="61"/>
      <c r="E199" s="61"/>
      <c r="F199" s="87"/>
      <c r="G199" s="85"/>
      <c r="H199" s="81">
        <f>SAÍDAS!$D199-SAÍDAS!$E199</f>
        <v>0</v>
      </c>
      <c r="I199" s="82">
        <f>SUMIFS(ENTRADAS!$E$7:$E$1000,ENTRADAS!$B$7:$B$1000,"&lt;=" &amp; SAÍDAS!$B199,ENTRADAS!$C$7:$C$1000,SAÍDAS!$C199)-SUMIFS(SAÍDAS!$H$7:$H$300,SAÍDAS!$B$7:$B$300,"&lt;=" &amp; SAÍDAS!$B199,SAÍDAS!$C$7:$C$300,SAÍDAS!$C199)</f>
        <v>0</v>
      </c>
      <c r="J199" s="83">
        <f t="shared" si="0"/>
        <v>0</v>
      </c>
      <c r="K199" s="23"/>
    </row>
    <row r="200" spans="2:11" ht="15.75" customHeight="1" x14ac:dyDescent="0.55000000000000004">
      <c r="B200" s="86"/>
      <c r="C200" s="61"/>
      <c r="D200" s="61"/>
      <c r="E200" s="61"/>
      <c r="F200" s="87"/>
      <c r="G200" s="85"/>
      <c r="H200" s="81">
        <f>SAÍDAS!$D200-SAÍDAS!$E200</f>
        <v>0</v>
      </c>
      <c r="I200" s="82">
        <f>SUMIFS(ENTRADAS!$E$7:$E$1000,ENTRADAS!$B$7:$B$1000,"&lt;=" &amp; SAÍDAS!$B200,ENTRADAS!$C$7:$C$1000,SAÍDAS!$C200)-SUMIFS(SAÍDAS!$H$7:$H$300,SAÍDAS!$B$7:$B$300,"&lt;=" &amp; SAÍDAS!$B200,SAÍDAS!$C$7:$C$300,SAÍDAS!$C200)</f>
        <v>0</v>
      </c>
      <c r="J200" s="83">
        <f t="shared" si="0"/>
        <v>0</v>
      </c>
      <c r="K200" s="23"/>
    </row>
    <row r="201" spans="2:11" ht="15.75" customHeight="1" x14ac:dyDescent="0.55000000000000004">
      <c r="B201" s="86"/>
      <c r="C201" s="61"/>
      <c r="D201" s="61"/>
      <c r="E201" s="61"/>
      <c r="F201" s="87"/>
      <c r="G201" s="85"/>
      <c r="H201" s="81">
        <f>SAÍDAS!$D201-SAÍDAS!$E201</f>
        <v>0</v>
      </c>
      <c r="I201" s="82">
        <f>SUMIFS(ENTRADAS!$E$7:$E$1000,ENTRADAS!$B$7:$B$1000,"&lt;=" &amp; SAÍDAS!$B201,ENTRADAS!$C$7:$C$1000,SAÍDAS!$C201)-SUMIFS(SAÍDAS!$H$7:$H$300,SAÍDAS!$B$7:$B$300,"&lt;=" &amp; SAÍDAS!$B201,SAÍDAS!$C$7:$C$300,SAÍDAS!$C201)</f>
        <v>0</v>
      </c>
      <c r="J201" s="83">
        <f t="shared" si="0"/>
        <v>0</v>
      </c>
      <c r="K201" s="23"/>
    </row>
    <row r="202" spans="2:11" ht="15.75" customHeight="1" x14ac:dyDescent="0.55000000000000004">
      <c r="B202" s="86"/>
      <c r="C202" s="61"/>
      <c r="D202" s="61"/>
      <c r="E202" s="61"/>
      <c r="F202" s="87"/>
      <c r="G202" s="85"/>
      <c r="H202" s="81">
        <f>SAÍDAS!$D202-SAÍDAS!$E202</f>
        <v>0</v>
      </c>
      <c r="I202" s="82">
        <f>SUMIFS(ENTRADAS!$E$7:$E$1000,ENTRADAS!$B$7:$B$1000,"&lt;=" &amp; SAÍDAS!$B202,ENTRADAS!$C$7:$C$1000,SAÍDAS!$C202)-SUMIFS(SAÍDAS!$H$7:$H$300,SAÍDAS!$B$7:$B$300,"&lt;=" &amp; SAÍDAS!$B202,SAÍDAS!$C$7:$C$300,SAÍDAS!$C202)</f>
        <v>0</v>
      </c>
      <c r="J202" s="83">
        <f t="shared" si="0"/>
        <v>0</v>
      </c>
      <c r="K202" s="23"/>
    </row>
    <row r="203" spans="2:11" ht="15.75" customHeight="1" x14ac:dyDescent="0.55000000000000004">
      <c r="B203" s="86"/>
      <c r="C203" s="61"/>
      <c r="D203" s="61"/>
      <c r="E203" s="61"/>
      <c r="F203" s="87"/>
      <c r="G203" s="85"/>
      <c r="H203" s="81">
        <f>SAÍDAS!$D203-SAÍDAS!$E203</f>
        <v>0</v>
      </c>
      <c r="I203" s="82">
        <f>SUMIFS(ENTRADAS!$E$7:$E$1000,ENTRADAS!$B$7:$B$1000,"&lt;=" &amp; SAÍDAS!$B203,ENTRADAS!$C$7:$C$1000,SAÍDAS!$C203)-SUMIFS(SAÍDAS!$H$7:$H$300,SAÍDAS!$B$7:$B$300,"&lt;=" &amp; SAÍDAS!$B203,SAÍDAS!$C$7:$C$300,SAÍDAS!$C203)</f>
        <v>0</v>
      </c>
      <c r="J203" s="83">
        <f t="shared" si="0"/>
        <v>0</v>
      </c>
      <c r="K203" s="23"/>
    </row>
    <row r="204" spans="2:11" ht="15.75" customHeight="1" x14ac:dyDescent="0.55000000000000004">
      <c r="B204" s="86"/>
      <c r="C204" s="61"/>
      <c r="D204" s="61"/>
      <c r="E204" s="61"/>
      <c r="F204" s="87"/>
      <c r="G204" s="85"/>
      <c r="H204" s="81">
        <f>SAÍDAS!$D204-SAÍDAS!$E204</f>
        <v>0</v>
      </c>
      <c r="I204" s="82">
        <f>SUMIFS(ENTRADAS!$E$7:$E$1000,ENTRADAS!$B$7:$B$1000,"&lt;=" &amp; SAÍDAS!$B204,ENTRADAS!$C$7:$C$1000,SAÍDAS!$C204)-SUMIFS(SAÍDAS!$H$7:$H$300,SAÍDAS!$B$7:$B$300,"&lt;=" &amp; SAÍDAS!$B204,SAÍDAS!$C$7:$C$300,SAÍDAS!$C204)</f>
        <v>0</v>
      </c>
      <c r="J204" s="83">
        <f t="shared" si="0"/>
        <v>0</v>
      </c>
      <c r="K204" s="23"/>
    </row>
    <row r="205" spans="2:11" ht="15.75" customHeight="1" x14ac:dyDescent="0.55000000000000004">
      <c r="B205" s="86"/>
      <c r="C205" s="61"/>
      <c r="D205" s="61"/>
      <c r="E205" s="61"/>
      <c r="F205" s="87"/>
      <c r="G205" s="85"/>
      <c r="H205" s="81">
        <f>SAÍDAS!$D205-SAÍDAS!$E205</f>
        <v>0</v>
      </c>
      <c r="I205" s="82">
        <f>SUMIFS(ENTRADAS!$E$7:$E$1000,ENTRADAS!$B$7:$B$1000,"&lt;=" &amp; SAÍDAS!$B205,ENTRADAS!$C$7:$C$1000,SAÍDAS!$C205)-SUMIFS(SAÍDAS!$H$7:$H$300,SAÍDAS!$B$7:$B$300,"&lt;=" &amp; SAÍDAS!$B205,SAÍDAS!$C$7:$C$300,SAÍDAS!$C205)</f>
        <v>0</v>
      </c>
      <c r="J205" s="83">
        <f t="shared" si="0"/>
        <v>0</v>
      </c>
      <c r="K205" s="23"/>
    </row>
    <row r="206" spans="2:11" ht="15.75" customHeight="1" x14ac:dyDescent="0.55000000000000004">
      <c r="B206" s="86"/>
      <c r="C206" s="61"/>
      <c r="D206" s="61"/>
      <c r="E206" s="61"/>
      <c r="F206" s="87"/>
      <c r="G206" s="85"/>
      <c r="H206" s="81">
        <f>SAÍDAS!$D206-SAÍDAS!$E206</f>
        <v>0</v>
      </c>
      <c r="I206" s="82">
        <f>SUMIFS(ENTRADAS!$E$7:$E$1000,ENTRADAS!$B$7:$B$1000,"&lt;=" &amp; SAÍDAS!$B206,ENTRADAS!$C$7:$C$1000,SAÍDAS!$C206)-SUMIFS(SAÍDAS!$H$7:$H$300,SAÍDAS!$B$7:$B$300,"&lt;=" &amp; SAÍDAS!$B206,SAÍDAS!$C$7:$C$300,SAÍDAS!$C206)</f>
        <v>0</v>
      </c>
      <c r="J206" s="83">
        <f t="shared" si="0"/>
        <v>0</v>
      </c>
      <c r="K206" s="23"/>
    </row>
    <row r="207" spans="2:11" ht="15.75" customHeight="1" x14ac:dyDescent="0.55000000000000004">
      <c r="B207" s="86"/>
      <c r="C207" s="61"/>
      <c r="D207" s="61"/>
      <c r="E207" s="61"/>
      <c r="F207" s="87"/>
      <c r="G207" s="85"/>
      <c r="H207" s="81">
        <f>SAÍDAS!$D207-SAÍDAS!$E207</f>
        <v>0</v>
      </c>
      <c r="I207" s="82">
        <f>SUMIFS(ENTRADAS!$E$7:$E$1000,ENTRADAS!$B$7:$B$1000,"&lt;=" &amp; SAÍDAS!$B207,ENTRADAS!$C$7:$C$1000,SAÍDAS!$C207)-SUMIFS(SAÍDAS!$H$7:$H$300,SAÍDAS!$B$7:$B$300,"&lt;=" &amp; SAÍDAS!$B207,SAÍDAS!$C$7:$C$300,SAÍDAS!$C207)</f>
        <v>0</v>
      </c>
      <c r="J207" s="83">
        <f t="shared" si="0"/>
        <v>0</v>
      </c>
      <c r="K207" s="23"/>
    </row>
    <row r="208" spans="2:11" ht="15.75" customHeight="1" x14ac:dyDescent="0.55000000000000004">
      <c r="B208" s="86"/>
      <c r="C208" s="61"/>
      <c r="D208" s="61"/>
      <c r="E208" s="61"/>
      <c r="F208" s="87"/>
      <c r="G208" s="85"/>
      <c r="H208" s="81">
        <f>SAÍDAS!$D208-SAÍDAS!$E208</f>
        <v>0</v>
      </c>
      <c r="I208" s="82">
        <f>SUMIFS(ENTRADAS!$E$7:$E$1000,ENTRADAS!$B$7:$B$1000,"&lt;=" &amp; SAÍDAS!$B208,ENTRADAS!$C$7:$C$1000,SAÍDAS!$C208)-SUMIFS(SAÍDAS!$H$7:$H$300,SAÍDAS!$B$7:$B$300,"&lt;=" &amp; SAÍDAS!$B208,SAÍDAS!$C$7:$C$300,SAÍDAS!$C208)</f>
        <v>0</v>
      </c>
      <c r="J208" s="83">
        <f t="shared" si="0"/>
        <v>0</v>
      </c>
      <c r="K208" s="23"/>
    </row>
    <row r="209" spans="2:11" ht="15.75" customHeight="1" x14ac:dyDescent="0.55000000000000004">
      <c r="B209" s="86"/>
      <c r="C209" s="61"/>
      <c r="D209" s="61"/>
      <c r="E209" s="61"/>
      <c r="F209" s="87"/>
      <c r="G209" s="85"/>
      <c r="H209" s="81">
        <f>SAÍDAS!$D209-SAÍDAS!$E209</f>
        <v>0</v>
      </c>
      <c r="I209" s="82">
        <f>SUMIFS(ENTRADAS!$E$7:$E$1000,ENTRADAS!$B$7:$B$1000,"&lt;=" &amp; SAÍDAS!$B209,ENTRADAS!$C$7:$C$1000,SAÍDAS!$C209)-SUMIFS(SAÍDAS!$H$7:$H$300,SAÍDAS!$B$7:$B$300,"&lt;=" &amp; SAÍDAS!$B209,SAÍDAS!$C$7:$C$300,SAÍDAS!$C209)</f>
        <v>0</v>
      </c>
      <c r="J209" s="83">
        <f t="shared" si="0"/>
        <v>0</v>
      </c>
      <c r="K209" s="23"/>
    </row>
    <row r="210" spans="2:11" ht="15.75" customHeight="1" x14ac:dyDescent="0.55000000000000004">
      <c r="B210" s="86"/>
      <c r="C210" s="61"/>
      <c r="D210" s="61"/>
      <c r="E210" s="61"/>
      <c r="F210" s="87"/>
      <c r="G210" s="85"/>
      <c r="H210" s="81">
        <f>SAÍDAS!$D210-SAÍDAS!$E210</f>
        <v>0</v>
      </c>
      <c r="I210" s="82">
        <f>SUMIFS(ENTRADAS!$E$7:$E$1000,ENTRADAS!$B$7:$B$1000,"&lt;=" &amp; SAÍDAS!$B210,ENTRADAS!$C$7:$C$1000,SAÍDAS!$C210)-SUMIFS(SAÍDAS!$H$7:$H$300,SAÍDAS!$B$7:$B$300,"&lt;=" &amp; SAÍDAS!$B210,SAÍDAS!$C$7:$C$300,SAÍDAS!$C210)</f>
        <v>0</v>
      </c>
      <c r="J210" s="83">
        <f t="shared" si="0"/>
        <v>0</v>
      </c>
      <c r="K210" s="23"/>
    </row>
    <row r="211" spans="2:11" ht="15.75" customHeight="1" x14ac:dyDescent="0.55000000000000004">
      <c r="B211" s="86"/>
      <c r="C211" s="61"/>
      <c r="D211" s="61"/>
      <c r="E211" s="61"/>
      <c r="F211" s="87"/>
      <c r="G211" s="85"/>
      <c r="H211" s="81">
        <f>SAÍDAS!$D211-SAÍDAS!$E211</f>
        <v>0</v>
      </c>
      <c r="I211" s="82">
        <f>SUMIFS(ENTRADAS!$E$7:$E$1000,ENTRADAS!$B$7:$B$1000,"&lt;=" &amp; SAÍDAS!$B211,ENTRADAS!$C$7:$C$1000,SAÍDAS!$C211)-SUMIFS(SAÍDAS!$H$7:$H$300,SAÍDAS!$B$7:$B$300,"&lt;=" &amp; SAÍDAS!$B211,SAÍDAS!$C$7:$C$300,SAÍDAS!$C211)</f>
        <v>0</v>
      </c>
      <c r="J211" s="83">
        <f t="shared" si="0"/>
        <v>0</v>
      </c>
      <c r="K211" s="23"/>
    </row>
    <row r="212" spans="2:11" ht="15.75" customHeight="1" x14ac:dyDescent="0.55000000000000004">
      <c r="B212" s="86"/>
      <c r="C212" s="61"/>
      <c r="D212" s="61"/>
      <c r="E212" s="61"/>
      <c r="F212" s="87"/>
      <c r="G212" s="85"/>
      <c r="H212" s="81">
        <f>SAÍDAS!$D212-SAÍDAS!$E212</f>
        <v>0</v>
      </c>
      <c r="I212" s="82">
        <f>SUMIFS(ENTRADAS!$E$7:$E$1000,ENTRADAS!$B$7:$B$1000,"&lt;=" &amp; SAÍDAS!$B212,ENTRADAS!$C$7:$C$1000,SAÍDAS!$C212)-SUMIFS(SAÍDAS!$H$7:$H$300,SAÍDAS!$B$7:$B$300,"&lt;=" &amp; SAÍDAS!$B212,SAÍDAS!$C$7:$C$300,SAÍDAS!$C212)</f>
        <v>0</v>
      </c>
      <c r="J212" s="83">
        <f t="shared" si="0"/>
        <v>0</v>
      </c>
      <c r="K212" s="23"/>
    </row>
    <row r="213" spans="2:11" ht="15.75" customHeight="1" x14ac:dyDescent="0.55000000000000004">
      <c r="B213" s="86"/>
      <c r="C213" s="61"/>
      <c r="D213" s="61"/>
      <c r="E213" s="61"/>
      <c r="F213" s="87"/>
      <c r="G213" s="85"/>
      <c r="H213" s="81">
        <f>SAÍDAS!$D213-SAÍDAS!$E213</f>
        <v>0</v>
      </c>
      <c r="I213" s="82">
        <f>SUMIFS(ENTRADAS!$E$7:$E$1000,ENTRADAS!$B$7:$B$1000,"&lt;=" &amp; SAÍDAS!$B213,ENTRADAS!$C$7:$C$1000,SAÍDAS!$C213)-SUMIFS(SAÍDAS!$H$7:$H$300,SAÍDAS!$B$7:$B$300,"&lt;=" &amp; SAÍDAS!$B213,SAÍDAS!$C$7:$C$300,SAÍDAS!$C213)</f>
        <v>0</v>
      </c>
      <c r="J213" s="83">
        <f t="shared" si="0"/>
        <v>0</v>
      </c>
      <c r="K213" s="23"/>
    </row>
    <row r="214" spans="2:11" ht="15.75" customHeight="1" x14ac:dyDescent="0.55000000000000004">
      <c r="B214" s="86"/>
      <c r="C214" s="61"/>
      <c r="D214" s="61"/>
      <c r="E214" s="61"/>
      <c r="F214" s="87"/>
      <c r="G214" s="85"/>
      <c r="H214" s="81">
        <f>SAÍDAS!$D214-SAÍDAS!$E214</f>
        <v>0</v>
      </c>
      <c r="I214" s="82">
        <f>SUMIFS(ENTRADAS!$E$7:$E$1000,ENTRADAS!$B$7:$B$1000,"&lt;=" &amp; SAÍDAS!$B214,ENTRADAS!$C$7:$C$1000,SAÍDAS!$C214)-SUMIFS(SAÍDAS!$H$7:$H$300,SAÍDAS!$B$7:$B$300,"&lt;=" &amp; SAÍDAS!$B214,SAÍDAS!$C$7:$C$300,SAÍDAS!$C214)</f>
        <v>0</v>
      </c>
      <c r="J214" s="83">
        <f t="shared" si="0"/>
        <v>0</v>
      </c>
      <c r="K214" s="23"/>
    </row>
    <row r="215" spans="2:11" ht="15.75" customHeight="1" x14ac:dyDescent="0.55000000000000004">
      <c r="B215" s="86"/>
      <c r="C215" s="61"/>
      <c r="D215" s="61"/>
      <c r="E215" s="61"/>
      <c r="F215" s="87"/>
      <c r="G215" s="85"/>
      <c r="H215" s="81">
        <f>SAÍDAS!$D215-SAÍDAS!$E215</f>
        <v>0</v>
      </c>
      <c r="I215" s="82">
        <f>SUMIFS(ENTRADAS!$E$7:$E$1000,ENTRADAS!$B$7:$B$1000,"&lt;=" &amp; SAÍDAS!$B215,ENTRADAS!$C$7:$C$1000,SAÍDAS!$C215)-SUMIFS(SAÍDAS!$H$7:$H$300,SAÍDAS!$B$7:$B$300,"&lt;=" &amp; SAÍDAS!$B215,SAÍDAS!$C$7:$C$300,SAÍDAS!$C215)</f>
        <v>0</v>
      </c>
      <c r="J215" s="83">
        <f t="shared" si="0"/>
        <v>0</v>
      </c>
      <c r="K215" s="23"/>
    </row>
    <row r="216" spans="2:11" ht="15.75" customHeight="1" x14ac:dyDescent="0.55000000000000004">
      <c r="B216" s="86"/>
      <c r="C216" s="61"/>
      <c r="D216" s="61"/>
      <c r="E216" s="61"/>
      <c r="F216" s="87"/>
      <c r="G216" s="85"/>
      <c r="H216" s="81">
        <f>SAÍDAS!$D216-SAÍDAS!$E216</f>
        <v>0</v>
      </c>
      <c r="I216" s="82">
        <f>SUMIFS(ENTRADAS!$E$7:$E$1000,ENTRADAS!$B$7:$B$1000,"&lt;=" &amp; SAÍDAS!$B216,ENTRADAS!$C$7:$C$1000,SAÍDAS!$C216)-SUMIFS(SAÍDAS!$H$7:$H$300,SAÍDAS!$B$7:$B$300,"&lt;=" &amp; SAÍDAS!$B216,SAÍDAS!$C$7:$C$300,SAÍDAS!$C216)</f>
        <v>0</v>
      </c>
      <c r="J216" s="83">
        <f t="shared" si="0"/>
        <v>0</v>
      </c>
      <c r="K216" s="23"/>
    </row>
    <row r="217" spans="2:11" ht="15.75" customHeight="1" x14ac:dyDescent="0.55000000000000004">
      <c r="B217" s="86"/>
      <c r="C217" s="61"/>
      <c r="D217" s="61"/>
      <c r="E217" s="61"/>
      <c r="F217" s="87"/>
      <c r="G217" s="85"/>
      <c r="H217" s="81">
        <f>SAÍDAS!$D217-SAÍDAS!$E217</f>
        <v>0</v>
      </c>
      <c r="I217" s="82">
        <f>SUMIFS(ENTRADAS!$E$7:$E$1000,ENTRADAS!$B$7:$B$1000,"&lt;=" &amp; SAÍDAS!$B217,ENTRADAS!$C$7:$C$1000,SAÍDAS!$C217)-SUMIFS(SAÍDAS!$H$7:$H$300,SAÍDAS!$B$7:$B$300,"&lt;=" &amp; SAÍDAS!$B217,SAÍDAS!$C$7:$C$300,SAÍDAS!$C217)</f>
        <v>0</v>
      </c>
      <c r="J217" s="83">
        <f t="shared" si="0"/>
        <v>0</v>
      </c>
      <c r="K217" s="23"/>
    </row>
    <row r="218" spans="2:11" ht="15.75" customHeight="1" x14ac:dyDescent="0.55000000000000004">
      <c r="B218" s="86"/>
      <c r="C218" s="61"/>
      <c r="D218" s="61"/>
      <c r="E218" s="61"/>
      <c r="F218" s="87"/>
      <c r="G218" s="85"/>
      <c r="H218" s="81">
        <f>SAÍDAS!$D218-SAÍDAS!$E218</f>
        <v>0</v>
      </c>
      <c r="I218" s="82">
        <f>SUMIFS(ENTRADAS!$E$7:$E$1000,ENTRADAS!$B$7:$B$1000,"&lt;=" &amp; SAÍDAS!$B218,ENTRADAS!$C$7:$C$1000,SAÍDAS!$C218)-SUMIFS(SAÍDAS!$H$7:$H$300,SAÍDAS!$B$7:$B$300,"&lt;=" &amp; SAÍDAS!$B218,SAÍDAS!$C$7:$C$300,SAÍDAS!$C218)</f>
        <v>0</v>
      </c>
      <c r="J218" s="83">
        <f t="shared" si="0"/>
        <v>0</v>
      </c>
      <c r="K218" s="23"/>
    </row>
    <row r="219" spans="2:11" ht="15.75" customHeight="1" x14ac:dyDescent="0.55000000000000004">
      <c r="B219" s="86"/>
      <c r="C219" s="61"/>
      <c r="D219" s="61"/>
      <c r="E219" s="61"/>
      <c r="F219" s="87"/>
      <c r="G219" s="85"/>
      <c r="H219" s="81">
        <f>SAÍDAS!$D219-SAÍDAS!$E219</f>
        <v>0</v>
      </c>
      <c r="I219" s="82">
        <f>SUMIFS(ENTRADAS!$E$7:$E$1000,ENTRADAS!$B$7:$B$1000,"&lt;=" &amp; SAÍDAS!$B219,ENTRADAS!$C$7:$C$1000,SAÍDAS!$C219)-SUMIFS(SAÍDAS!$H$7:$H$300,SAÍDAS!$B$7:$B$300,"&lt;=" &amp; SAÍDAS!$B219,SAÍDAS!$C$7:$C$300,SAÍDAS!$C219)</f>
        <v>0</v>
      </c>
      <c r="J219" s="83">
        <f t="shared" si="0"/>
        <v>0</v>
      </c>
      <c r="K219" s="23"/>
    </row>
    <row r="220" spans="2:11" ht="15.75" customHeight="1" x14ac:dyDescent="0.55000000000000004">
      <c r="B220" s="86"/>
      <c r="C220" s="61"/>
      <c r="D220" s="61"/>
      <c r="E220" s="61"/>
      <c r="F220" s="87"/>
      <c r="G220" s="85"/>
      <c r="H220" s="81">
        <f>SAÍDAS!$D220-SAÍDAS!$E220</f>
        <v>0</v>
      </c>
      <c r="I220" s="82">
        <f>SUMIFS(ENTRADAS!$E$7:$E$1000,ENTRADAS!$B$7:$B$1000,"&lt;=" &amp; SAÍDAS!$B220,ENTRADAS!$C$7:$C$1000,SAÍDAS!$C220)-SUMIFS(SAÍDAS!$H$7:$H$300,SAÍDAS!$B$7:$B$300,"&lt;=" &amp; SAÍDAS!$B220,SAÍDAS!$C$7:$C$300,SAÍDAS!$C220)</f>
        <v>0</v>
      </c>
      <c r="J220" s="83">
        <f t="shared" si="0"/>
        <v>0</v>
      </c>
      <c r="K220" s="23"/>
    </row>
    <row r="221" spans="2:11" ht="15.75" customHeight="1" x14ac:dyDescent="0.55000000000000004">
      <c r="B221" s="86"/>
      <c r="C221" s="61"/>
      <c r="D221" s="61"/>
      <c r="E221" s="61"/>
      <c r="F221" s="87"/>
      <c r="G221" s="85"/>
      <c r="H221" s="81">
        <f>SAÍDAS!$D221-SAÍDAS!$E221</f>
        <v>0</v>
      </c>
      <c r="I221" s="82">
        <f>SUMIFS(ENTRADAS!$E$7:$E$1000,ENTRADAS!$B$7:$B$1000,"&lt;=" &amp; SAÍDAS!$B221,ENTRADAS!$C$7:$C$1000,SAÍDAS!$C221)-SUMIFS(SAÍDAS!$H$7:$H$300,SAÍDAS!$B$7:$B$300,"&lt;=" &amp; SAÍDAS!$B221,SAÍDAS!$C$7:$C$300,SAÍDAS!$C221)</f>
        <v>0</v>
      </c>
      <c r="J221" s="83">
        <f t="shared" si="0"/>
        <v>0</v>
      </c>
      <c r="K221" s="23"/>
    </row>
    <row r="222" spans="2:11" ht="15.75" customHeight="1" x14ac:dyDescent="0.55000000000000004">
      <c r="B222" s="86"/>
      <c r="C222" s="61"/>
      <c r="D222" s="61"/>
      <c r="E222" s="61"/>
      <c r="F222" s="87"/>
      <c r="G222" s="85"/>
      <c r="H222" s="81">
        <f>SAÍDAS!$D222-SAÍDAS!$E222</f>
        <v>0</v>
      </c>
      <c r="I222" s="82">
        <f>SUMIFS(ENTRADAS!$E$7:$E$1000,ENTRADAS!$B$7:$B$1000,"&lt;=" &amp; SAÍDAS!$B222,ENTRADAS!$C$7:$C$1000,SAÍDAS!$C222)-SUMIFS(SAÍDAS!$H$7:$H$300,SAÍDAS!$B$7:$B$300,"&lt;=" &amp; SAÍDAS!$B222,SAÍDAS!$C$7:$C$300,SAÍDAS!$C222)</f>
        <v>0</v>
      </c>
      <c r="J222" s="83">
        <f t="shared" si="0"/>
        <v>0</v>
      </c>
      <c r="K222" s="23"/>
    </row>
    <row r="223" spans="2:11" ht="15.75" customHeight="1" x14ac:dyDescent="0.55000000000000004">
      <c r="B223" s="86"/>
      <c r="C223" s="61"/>
      <c r="D223" s="61"/>
      <c r="E223" s="61"/>
      <c r="F223" s="87"/>
      <c r="G223" s="85"/>
      <c r="H223" s="81">
        <f>SAÍDAS!$D223-SAÍDAS!$E223</f>
        <v>0</v>
      </c>
      <c r="I223" s="82">
        <f>SUMIFS(ENTRADAS!$E$7:$E$1000,ENTRADAS!$B$7:$B$1000,"&lt;=" &amp; SAÍDAS!$B223,ENTRADAS!$C$7:$C$1000,SAÍDAS!$C223)-SUMIFS(SAÍDAS!$H$7:$H$300,SAÍDAS!$B$7:$B$300,"&lt;=" &amp; SAÍDAS!$B223,SAÍDAS!$C$7:$C$300,SAÍDAS!$C223)</f>
        <v>0</v>
      </c>
      <c r="J223" s="83">
        <f t="shared" si="0"/>
        <v>0</v>
      </c>
      <c r="K223" s="23"/>
    </row>
    <row r="224" spans="2:11" ht="15.75" customHeight="1" x14ac:dyDescent="0.55000000000000004">
      <c r="B224" s="86"/>
      <c r="C224" s="61"/>
      <c r="D224" s="61"/>
      <c r="E224" s="61"/>
      <c r="F224" s="87"/>
      <c r="G224" s="85"/>
      <c r="H224" s="81">
        <f>SAÍDAS!$D224-SAÍDAS!$E224</f>
        <v>0</v>
      </c>
      <c r="I224" s="82">
        <f>SUMIFS(ENTRADAS!$E$7:$E$1000,ENTRADAS!$B$7:$B$1000,"&lt;=" &amp; SAÍDAS!$B224,ENTRADAS!$C$7:$C$1000,SAÍDAS!$C224)-SUMIFS(SAÍDAS!$H$7:$H$300,SAÍDAS!$B$7:$B$300,"&lt;=" &amp; SAÍDAS!$B224,SAÍDAS!$C$7:$C$300,SAÍDAS!$C224)</f>
        <v>0</v>
      </c>
      <c r="J224" s="83">
        <f t="shared" si="0"/>
        <v>0</v>
      </c>
      <c r="K224" s="23"/>
    </row>
    <row r="225" spans="2:11" ht="15.75" customHeight="1" x14ac:dyDescent="0.55000000000000004">
      <c r="B225" s="86"/>
      <c r="C225" s="61"/>
      <c r="D225" s="61"/>
      <c r="E225" s="61"/>
      <c r="F225" s="87"/>
      <c r="G225" s="85"/>
      <c r="H225" s="81">
        <f>SAÍDAS!$D225-SAÍDAS!$E225</f>
        <v>0</v>
      </c>
      <c r="I225" s="82">
        <f>SUMIFS(ENTRADAS!$E$7:$E$1000,ENTRADAS!$B$7:$B$1000,"&lt;=" &amp; SAÍDAS!$B225,ENTRADAS!$C$7:$C$1000,SAÍDAS!$C225)-SUMIFS(SAÍDAS!$H$7:$H$300,SAÍDAS!$B$7:$B$300,"&lt;=" &amp; SAÍDAS!$B225,SAÍDAS!$C$7:$C$300,SAÍDAS!$C225)</f>
        <v>0</v>
      </c>
      <c r="J225" s="83">
        <f t="shared" si="0"/>
        <v>0</v>
      </c>
      <c r="K225" s="23"/>
    </row>
    <row r="226" spans="2:11" ht="15.75" customHeight="1" x14ac:dyDescent="0.55000000000000004">
      <c r="B226" s="86"/>
      <c r="C226" s="61"/>
      <c r="D226" s="61"/>
      <c r="E226" s="61"/>
      <c r="F226" s="87"/>
      <c r="G226" s="85"/>
      <c r="H226" s="81">
        <f>SAÍDAS!$D226-SAÍDAS!$E226</f>
        <v>0</v>
      </c>
      <c r="I226" s="82">
        <f>SUMIFS(ENTRADAS!$E$7:$E$1000,ENTRADAS!$B$7:$B$1000,"&lt;=" &amp; SAÍDAS!$B226,ENTRADAS!$C$7:$C$1000,SAÍDAS!$C226)-SUMIFS(SAÍDAS!$H$7:$H$300,SAÍDAS!$B$7:$B$300,"&lt;=" &amp; SAÍDAS!$B226,SAÍDAS!$C$7:$C$300,SAÍDAS!$C226)</f>
        <v>0</v>
      </c>
      <c r="J226" s="83">
        <f t="shared" si="0"/>
        <v>0</v>
      </c>
      <c r="K226" s="23"/>
    </row>
    <row r="227" spans="2:11" ht="15.75" customHeight="1" x14ac:dyDescent="0.55000000000000004">
      <c r="B227" s="86"/>
      <c r="C227" s="61"/>
      <c r="D227" s="61"/>
      <c r="E227" s="61"/>
      <c r="F227" s="87"/>
      <c r="G227" s="85"/>
      <c r="H227" s="81">
        <f>SAÍDAS!$D227-SAÍDAS!$E227</f>
        <v>0</v>
      </c>
      <c r="I227" s="82">
        <f>SUMIFS(ENTRADAS!$E$7:$E$1000,ENTRADAS!$B$7:$B$1000,"&lt;=" &amp; SAÍDAS!$B227,ENTRADAS!$C$7:$C$1000,SAÍDAS!$C227)-SUMIFS(SAÍDAS!$H$7:$H$300,SAÍDAS!$B$7:$B$300,"&lt;=" &amp; SAÍDAS!$B227,SAÍDAS!$C$7:$C$300,SAÍDAS!$C227)</f>
        <v>0</v>
      </c>
      <c r="J227" s="83">
        <f t="shared" si="0"/>
        <v>0</v>
      </c>
      <c r="K227" s="23"/>
    </row>
    <row r="228" spans="2:11" ht="15.75" customHeight="1" x14ac:dyDescent="0.55000000000000004">
      <c r="B228" s="86"/>
      <c r="C228" s="61"/>
      <c r="D228" s="61"/>
      <c r="E228" s="61"/>
      <c r="F228" s="87"/>
      <c r="G228" s="85"/>
      <c r="H228" s="81">
        <f>SAÍDAS!$D228-SAÍDAS!$E228</f>
        <v>0</v>
      </c>
      <c r="I228" s="82">
        <f>SUMIFS(ENTRADAS!$E$7:$E$1000,ENTRADAS!$B$7:$B$1000,"&lt;=" &amp; SAÍDAS!$B228,ENTRADAS!$C$7:$C$1000,SAÍDAS!$C228)-SUMIFS(SAÍDAS!$H$7:$H$300,SAÍDAS!$B$7:$B$300,"&lt;=" &amp; SAÍDAS!$B228,SAÍDAS!$C$7:$C$300,SAÍDAS!$C228)</f>
        <v>0</v>
      </c>
      <c r="J228" s="83">
        <f t="shared" si="0"/>
        <v>0</v>
      </c>
      <c r="K228" s="23"/>
    </row>
    <row r="229" spans="2:11" ht="15.75" customHeight="1" x14ac:dyDescent="0.55000000000000004">
      <c r="B229" s="86"/>
      <c r="C229" s="61"/>
      <c r="D229" s="61"/>
      <c r="E229" s="61"/>
      <c r="F229" s="87"/>
      <c r="G229" s="85"/>
      <c r="H229" s="81">
        <f>SAÍDAS!$D229-SAÍDAS!$E229</f>
        <v>0</v>
      </c>
      <c r="I229" s="82">
        <f>SUMIFS(ENTRADAS!$E$7:$E$1000,ENTRADAS!$B$7:$B$1000,"&lt;=" &amp; SAÍDAS!$B229,ENTRADAS!$C$7:$C$1000,SAÍDAS!$C229)-SUMIFS(SAÍDAS!$H$7:$H$300,SAÍDAS!$B$7:$B$300,"&lt;=" &amp; SAÍDAS!$B229,SAÍDAS!$C$7:$C$300,SAÍDAS!$C229)</f>
        <v>0</v>
      </c>
      <c r="J229" s="83">
        <f t="shared" si="0"/>
        <v>0</v>
      </c>
      <c r="K229" s="23"/>
    </row>
    <row r="230" spans="2:11" ht="15.75" customHeight="1" x14ac:dyDescent="0.55000000000000004">
      <c r="B230" s="86"/>
      <c r="C230" s="61"/>
      <c r="D230" s="61"/>
      <c r="E230" s="61"/>
      <c r="F230" s="87"/>
      <c r="G230" s="85"/>
      <c r="H230" s="81">
        <f>SAÍDAS!$D230-SAÍDAS!$E230</f>
        <v>0</v>
      </c>
      <c r="I230" s="82">
        <f>SUMIFS(ENTRADAS!$E$7:$E$1000,ENTRADAS!$B$7:$B$1000,"&lt;=" &amp; SAÍDAS!$B230,ENTRADAS!$C$7:$C$1000,SAÍDAS!$C230)-SUMIFS(SAÍDAS!$H$7:$H$300,SAÍDAS!$B$7:$B$300,"&lt;=" &amp; SAÍDAS!$B230,SAÍDAS!$C$7:$C$300,SAÍDAS!$C230)</f>
        <v>0</v>
      </c>
      <c r="J230" s="83">
        <f t="shared" si="0"/>
        <v>0</v>
      </c>
      <c r="K230" s="23"/>
    </row>
    <row r="231" spans="2:11" ht="15.75" customHeight="1" x14ac:dyDescent="0.55000000000000004">
      <c r="B231" s="86"/>
      <c r="C231" s="61"/>
      <c r="D231" s="61"/>
      <c r="E231" s="61"/>
      <c r="F231" s="87"/>
      <c r="G231" s="85"/>
      <c r="H231" s="81">
        <f>SAÍDAS!$D231-SAÍDAS!$E231</f>
        <v>0</v>
      </c>
      <c r="I231" s="82">
        <f>SUMIFS(ENTRADAS!$E$7:$E$1000,ENTRADAS!$B$7:$B$1000,"&lt;=" &amp; SAÍDAS!$B231,ENTRADAS!$C$7:$C$1000,SAÍDAS!$C231)-SUMIFS(SAÍDAS!$H$7:$H$300,SAÍDAS!$B$7:$B$300,"&lt;=" &amp; SAÍDAS!$B231,SAÍDAS!$C$7:$C$300,SAÍDAS!$C231)</f>
        <v>0</v>
      </c>
      <c r="J231" s="83">
        <f t="shared" si="0"/>
        <v>0</v>
      </c>
      <c r="K231" s="23"/>
    </row>
    <row r="232" spans="2:11" ht="15.75" customHeight="1" x14ac:dyDescent="0.55000000000000004">
      <c r="B232" s="86"/>
      <c r="C232" s="61"/>
      <c r="D232" s="61"/>
      <c r="E232" s="61"/>
      <c r="F232" s="87"/>
      <c r="G232" s="85"/>
      <c r="H232" s="81">
        <f>SAÍDAS!$D232-SAÍDAS!$E232</f>
        <v>0</v>
      </c>
      <c r="I232" s="82">
        <f>SUMIFS(ENTRADAS!$E$7:$E$1000,ENTRADAS!$B$7:$B$1000,"&lt;=" &amp; SAÍDAS!$B232,ENTRADAS!$C$7:$C$1000,SAÍDAS!$C232)-SUMIFS(SAÍDAS!$H$7:$H$300,SAÍDAS!$B$7:$B$300,"&lt;=" &amp; SAÍDAS!$B232,SAÍDAS!$C$7:$C$300,SAÍDAS!$C232)</f>
        <v>0</v>
      </c>
      <c r="J232" s="83">
        <f t="shared" si="0"/>
        <v>0</v>
      </c>
      <c r="K232" s="23"/>
    </row>
    <row r="233" spans="2:11" ht="15.75" customHeight="1" x14ac:dyDescent="0.55000000000000004">
      <c r="B233" s="86"/>
      <c r="C233" s="61"/>
      <c r="D233" s="61"/>
      <c r="E233" s="61"/>
      <c r="F233" s="87"/>
      <c r="G233" s="85"/>
      <c r="H233" s="81">
        <f>SAÍDAS!$D233-SAÍDAS!$E233</f>
        <v>0</v>
      </c>
      <c r="I233" s="82">
        <f>SUMIFS(ENTRADAS!$E$7:$E$1000,ENTRADAS!$B$7:$B$1000,"&lt;=" &amp; SAÍDAS!$B233,ENTRADAS!$C$7:$C$1000,SAÍDAS!$C233)-SUMIFS(SAÍDAS!$H$7:$H$300,SAÍDAS!$B$7:$B$300,"&lt;=" &amp; SAÍDAS!$B233,SAÍDAS!$C$7:$C$300,SAÍDAS!$C233)</f>
        <v>0</v>
      </c>
      <c r="J233" s="83">
        <f t="shared" si="0"/>
        <v>0</v>
      </c>
      <c r="K233" s="23"/>
    </row>
    <row r="234" spans="2:11" ht="15.75" customHeight="1" x14ac:dyDescent="0.55000000000000004">
      <c r="B234" s="86"/>
      <c r="C234" s="61"/>
      <c r="D234" s="61"/>
      <c r="E234" s="61"/>
      <c r="F234" s="87"/>
      <c r="G234" s="85"/>
      <c r="H234" s="81">
        <f>SAÍDAS!$D234-SAÍDAS!$E234</f>
        <v>0</v>
      </c>
      <c r="I234" s="82">
        <f>SUMIFS(ENTRADAS!$E$7:$E$1000,ENTRADAS!$B$7:$B$1000,"&lt;=" &amp; SAÍDAS!$B234,ENTRADAS!$C$7:$C$1000,SAÍDAS!$C234)-SUMIFS(SAÍDAS!$H$7:$H$300,SAÍDAS!$B$7:$B$300,"&lt;=" &amp; SAÍDAS!$B234,SAÍDAS!$C$7:$C$300,SAÍDAS!$C234)</f>
        <v>0</v>
      </c>
      <c r="J234" s="83">
        <f t="shared" si="0"/>
        <v>0</v>
      </c>
      <c r="K234" s="23"/>
    </row>
    <row r="235" spans="2:11" ht="15.75" customHeight="1" x14ac:dyDescent="0.55000000000000004">
      <c r="B235" s="86"/>
      <c r="C235" s="61"/>
      <c r="D235" s="61"/>
      <c r="E235" s="61"/>
      <c r="F235" s="87"/>
      <c r="G235" s="85"/>
      <c r="H235" s="81">
        <f>SAÍDAS!$D235-SAÍDAS!$E235</f>
        <v>0</v>
      </c>
      <c r="I235" s="82">
        <f>SUMIFS(ENTRADAS!$E$7:$E$1000,ENTRADAS!$B$7:$B$1000,"&lt;=" &amp; SAÍDAS!$B235,ENTRADAS!$C$7:$C$1000,SAÍDAS!$C235)-SUMIFS(SAÍDAS!$H$7:$H$300,SAÍDAS!$B$7:$B$300,"&lt;=" &amp; SAÍDAS!$B235,SAÍDAS!$C$7:$C$300,SAÍDAS!$C235)</f>
        <v>0</v>
      </c>
      <c r="J235" s="83">
        <f t="shared" si="0"/>
        <v>0</v>
      </c>
      <c r="K235" s="23"/>
    </row>
    <row r="236" spans="2:11" ht="15.75" customHeight="1" x14ac:dyDescent="0.55000000000000004">
      <c r="B236" s="86"/>
      <c r="C236" s="61"/>
      <c r="D236" s="61"/>
      <c r="E236" s="61"/>
      <c r="F236" s="87"/>
      <c r="G236" s="85"/>
      <c r="H236" s="81">
        <f>SAÍDAS!$D236-SAÍDAS!$E236</f>
        <v>0</v>
      </c>
      <c r="I236" s="82">
        <f>SUMIFS(ENTRADAS!$E$7:$E$1000,ENTRADAS!$B$7:$B$1000,"&lt;=" &amp; SAÍDAS!$B236,ENTRADAS!$C$7:$C$1000,SAÍDAS!$C236)-SUMIFS(SAÍDAS!$H$7:$H$300,SAÍDAS!$B$7:$B$300,"&lt;=" &amp; SAÍDAS!$B236,SAÍDAS!$C$7:$C$300,SAÍDAS!$C236)</f>
        <v>0</v>
      </c>
      <c r="J236" s="83">
        <f t="shared" si="0"/>
        <v>0</v>
      </c>
      <c r="K236" s="23"/>
    </row>
    <row r="237" spans="2:11" ht="15.75" customHeight="1" x14ac:dyDescent="0.55000000000000004">
      <c r="B237" s="86"/>
      <c r="C237" s="61"/>
      <c r="D237" s="61"/>
      <c r="E237" s="61"/>
      <c r="F237" s="87"/>
      <c r="G237" s="85"/>
      <c r="H237" s="81">
        <f>SAÍDAS!$D237-SAÍDAS!$E237</f>
        <v>0</v>
      </c>
      <c r="I237" s="82">
        <f>SUMIFS(ENTRADAS!$E$7:$E$1000,ENTRADAS!$B$7:$B$1000,"&lt;=" &amp; SAÍDAS!$B237,ENTRADAS!$C$7:$C$1000,SAÍDAS!$C237)-SUMIFS(SAÍDAS!$H$7:$H$300,SAÍDAS!$B$7:$B$300,"&lt;=" &amp; SAÍDAS!$B237,SAÍDAS!$C$7:$C$300,SAÍDAS!$C237)</f>
        <v>0</v>
      </c>
      <c r="J237" s="83">
        <f t="shared" si="0"/>
        <v>0</v>
      </c>
      <c r="K237" s="23"/>
    </row>
    <row r="238" spans="2:11" ht="15.75" customHeight="1" x14ac:dyDescent="0.55000000000000004">
      <c r="B238" s="86"/>
      <c r="C238" s="61"/>
      <c r="D238" s="61"/>
      <c r="E238" s="61"/>
      <c r="F238" s="87"/>
      <c r="G238" s="85"/>
      <c r="H238" s="81">
        <f>SAÍDAS!$D238-SAÍDAS!$E238</f>
        <v>0</v>
      </c>
      <c r="I238" s="82">
        <f>SUMIFS(ENTRADAS!$E$7:$E$1000,ENTRADAS!$B$7:$B$1000,"&lt;=" &amp; SAÍDAS!$B238,ENTRADAS!$C$7:$C$1000,SAÍDAS!$C238)-SUMIFS(SAÍDAS!$H$7:$H$300,SAÍDAS!$B$7:$B$300,"&lt;=" &amp; SAÍDAS!$B238,SAÍDAS!$C$7:$C$300,SAÍDAS!$C238)</f>
        <v>0</v>
      </c>
      <c r="J238" s="83">
        <f t="shared" si="0"/>
        <v>0</v>
      </c>
      <c r="K238" s="23"/>
    </row>
    <row r="239" spans="2:11" ht="15.75" customHeight="1" x14ac:dyDescent="0.55000000000000004">
      <c r="B239" s="86"/>
      <c r="C239" s="61"/>
      <c r="D239" s="61"/>
      <c r="E239" s="61"/>
      <c r="F239" s="87"/>
      <c r="G239" s="85"/>
      <c r="H239" s="81">
        <f>SAÍDAS!$D239-SAÍDAS!$E239</f>
        <v>0</v>
      </c>
      <c r="I239" s="82">
        <f>SUMIFS(ENTRADAS!$E$7:$E$1000,ENTRADAS!$B$7:$B$1000,"&lt;=" &amp; SAÍDAS!$B239,ENTRADAS!$C$7:$C$1000,SAÍDAS!$C239)-SUMIFS(SAÍDAS!$H$7:$H$300,SAÍDAS!$B$7:$B$300,"&lt;=" &amp; SAÍDAS!$B239,SAÍDAS!$C$7:$C$300,SAÍDAS!$C239)</f>
        <v>0</v>
      </c>
      <c r="J239" s="83">
        <f t="shared" si="0"/>
        <v>0</v>
      </c>
      <c r="K239" s="23"/>
    </row>
    <row r="240" spans="2:11" ht="15.75" customHeight="1" x14ac:dyDescent="0.55000000000000004">
      <c r="B240" s="86"/>
      <c r="C240" s="61"/>
      <c r="D240" s="61"/>
      <c r="E240" s="61"/>
      <c r="F240" s="87"/>
      <c r="G240" s="85"/>
      <c r="H240" s="81">
        <f>SAÍDAS!$D240-SAÍDAS!$E240</f>
        <v>0</v>
      </c>
      <c r="I240" s="82">
        <f>SUMIFS(ENTRADAS!$E$7:$E$1000,ENTRADAS!$B$7:$B$1000,"&lt;=" &amp; SAÍDAS!$B240,ENTRADAS!$C$7:$C$1000,SAÍDAS!$C240)-SUMIFS(SAÍDAS!$H$7:$H$300,SAÍDAS!$B$7:$B$300,"&lt;=" &amp; SAÍDAS!$B240,SAÍDAS!$C$7:$C$300,SAÍDAS!$C240)</f>
        <v>0</v>
      </c>
      <c r="J240" s="83">
        <f t="shared" si="0"/>
        <v>0</v>
      </c>
      <c r="K240" s="23"/>
    </row>
    <row r="241" spans="2:11" ht="15.75" customHeight="1" x14ac:dyDescent="0.55000000000000004">
      <c r="B241" s="86"/>
      <c r="C241" s="61"/>
      <c r="D241" s="61"/>
      <c r="E241" s="61"/>
      <c r="F241" s="87"/>
      <c r="G241" s="85"/>
      <c r="H241" s="81">
        <f>SAÍDAS!$D241-SAÍDAS!$E241</f>
        <v>0</v>
      </c>
      <c r="I241" s="82">
        <f>SUMIFS(ENTRADAS!$E$7:$E$1000,ENTRADAS!$B$7:$B$1000,"&lt;=" &amp; SAÍDAS!$B241,ENTRADAS!$C$7:$C$1000,SAÍDAS!$C241)-SUMIFS(SAÍDAS!$H$7:$H$300,SAÍDAS!$B$7:$B$300,"&lt;=" &amp; SAÍDAS!$B241,SAÍDAS!$C$7:$C$300,SAÍDAS!$C241)</f>
        <v>0</v>
      </c>
      <c r="J241" s="83">
        <f t="shared" si="0"/>
        <v>0</v>
      </c>
      <c r="K241" s="23"/>
    </row>
    <row r="242" spans="2:11" ht="15.75" customHeight="1" x14ac:dyDescent="0.55000000000000004">
      <c r="B242" s="86"/>
      <c r="C242" s="61"/>
      <c r="D242" s="61"/>
      <c r="E242" s="61"/>
      <c r="F242" s="87"/>
      <c r="G242" s="85"/>
      <c r="H242" s="81">
        <f>SAÍDAS!$D242-SAÍDAS!$E242</f>
        <v>0</v>
      </c>
      <c r="I242" s="82">
        <f>SUMIFS(ENTRADAS!$E$7:$E$1000,ENTRADAS!$B$7:$B$1000,"&lt;=" &amp; SAÍDAS!$B242,ENTRADAS!$C$7:$C$1000,SAÍDAS!$C242)-SUMIFS(SAÍDAS!$H$7:$H$300,SAÍDAS!$B$7:$B$300,"&lt;=" &amp; SAÍDAS!$B242,SAÍDAS!$C$7:$C$300,SAÍDAS!$C242)</f>
        <v>0</v>
      </c>
      <c r="J242" s="83">
        <f t="shared" si="0"/>
        <v>0</v>
      </c>
      <c r="K242" s="23"/>
    </row>
    <row r="243" spans="2:11" ht="15.75" customHeight="1" x14ac:dyDescent="0.55000000000000004">
      <c r="B243" s="86"/>
      <c r="C243" s="61"/>
      <c r="D243" s="61"/>
      <c r="E243" s="61"/>
      <c r="F243" s="87"/>
      <c r="G243" s="85"/>
      <c r="H243" s="81">
        <f>SAÍDAS!$D243-SAÍDAS!$E243</f>
        <v>0</v>
      </c>
      <c r="I243" s="82">
        <f>SUMIFS(ENTRADAS!$E$7:$E$1000,ENTRADAS!$B$7:$B$1000,"&lt;=" &amp; SAÍDAS!$B243,ENTRADAS!$C$7:$C$1000,SAÍDAS!$C243)-SUMIFS(SAÍDAS!$H$7:$H$300,SAÍDAS!$B$7:$B$300,"&lt;=" &amp; SAÍDAS!$B243,SAÍDAS!$C$7:$C$300,SAÍDAS!$C243)</f>
        <v>0</v>
      </c>
      <c r="J243" s="83">
        <f t="shared" si="0"/>
        <v>0</v>
      </c>
      <c r="K243" s="23"/>
    </row>
    <row r="244" spans="2:11" ht="15.75" customHeight="1" x14ac:dyDescent="0.55000000000000004">
      <c r="B244" s="86"/>
      <c r="C244" s="61"/>
      <c r="D244" s="61"/>
      <c r="E244" s="61"/>
      <c r="F244" s="87"/>
      <c r="G244" s="85"/>
      <c r="H244" s="81">
        <f>SAÍDAS!$D244-SAÍDAS!$E244</f>
        <v>0</v>
      </c>
      <c r="I244" s="82">
        <f>SUMIFS(ENTRADAS!$E$7:$E$1000,ENTRADAS!$B$7:$B$1000,"&lt;=" &amp; SAÍDAS!$B244,ENTRADAS!$C$7:$C$1000,SAÍDAS!$C244)-SUMIFS(SAÍDAS!$H$7:$H$300,SAÍDAS!$B$7:$B$300,"&lt;=" &amp; SAÍDAS!$B244,SAÍDAS!$C$7:$C$300,SAÍDAS!$C244)</f>
        <v>0</v>
      </c>
      <c r="J244" s="83">
        <f t="shared" si="0"/>
        <v>0</v>
      </c>
      <c r="K244" s="23"/>
    </row>
    <row r="245" spans="2:11" ht="15.75" customHeight="1" x14ac:dyDescent="0.55000000000000004">
      <c r="B245" s="86"/>
      <c r="C245" s="61"/>
      <c r="D245" s="61"/>
      <c r="E245" s="61"/>
      <c r="F245" s="87"/>
      <c r="G245" s="85"/>
      <c r="H245" s="81">
        <f>SAÍDAS!$D245-SAÍDAS!$E245</f>
        <v>0</v>
      </c>
      <c r="I245" s="82">
        <f>SUMIFS(ENTRADAS!$E$7:$E$1000,ENTRADAS!$B$7:$B$1000,"&lt;=" &amp; SAÍDAS!$B245,ENTRADAS!$C$7:$C$1000,SAÍDAS!$C245)-SUMIFS(SAÍDAS!$H$7:$H$300,SAÍDAS!$B$7:$B$300,"&lt;=" &amp; SAÍDAS!$B245,SAÍDAS!$C$7:$C$300,SAÍDAS!$C245)</f>
        <v>0</v>
      </c>
      <c r="J245" s="83">
        <f t="shared" si="0"/>
        <v>0</v>
      </c>
      <c r="K245" s="23"/>
    </row>
    <row r="246" spans="2:11" ht="15.75" customHeight="1" x14ac:dyDescent="0.55000000000000004">
      <c r="B246" s="86"/>
      <c r="C246" s="61"/>
      <c r="D246" s="61"/>
      <c r="E246" s="61"/>
      <c r="F246" s="87"/>
      <c r="G246" s="85"/>
      <c r="H246" s="81">
        <f>SAÍDAS!$D246-SAÍDAS!$E246</f>
        <v>0</v>
      </c>
      <c r="I246" s="82">
        <f>SUMIFS(ENTRADAS!$E$7:$E$1000,ENTRADAS!$B$7:$B$1000,"&lt;=" &amp; SAÍDAS!$B246,ENTRADAS!$C$7:$C$1000,SAÍDAS!$C246)-SUMIFS(SAÍDAS!$H$7:$H$300,SAÍDAS!$B$7:$B$300,"&lt;=" &amp; SAÍDAS!$B246,SAÍDAS!$C$7:$C$300,SAÍDAS!$C246)</f>
        <v>0</v>
      </c>
      <c r="J246" s="83">
        <f t="shared" si="0"/>
        <v>0</v>
      </c>
      <c r="K246" s="23"/>
    </row>
    <row r="247" spans="2:11" ht="15.75" customHeight="1" x14ac:dyDescent="0.55000000000000004">
      <c r="B247" s="86"/>
      <c r="C247" s="61"/>
      <c r="D247" s="61"/>
      <c r="E247" s="61"/>
      <c r="F247" s="87"/>
      <c r="G247" s="85"/>
      <c r="H247" s="81">
        <f>SAÍDAS!$D247-SAÍDAS!$E247</f>
        <v>0</v>
      </c>
      <c r="I247" s="82">
        <f>SUMIFS(ENTRADAS!$E$7:$E$1000,ENTRADAS!$B$7:$B$1000,"&lt;=" &amp; SAÍDAS!$B247,ENTRADAS!$C$7:$C$1000,SAÍDAS!$C247)-SUMIFS(SAÍDAS!$H$7:$H$300,SAÍDAS!$B$7:$B$300,"&lt;=" &amp; SAÍDAS!$B247,SAÍDAS!$C$7:$C$300,SAÍDAS!$C247)</f>
        <v>0</v>
      </c>
      <c r="J247" s="83">
        <f t="shared" si="0"/>
        <v>0</v>
      </c>
      <c r="K247" s="23"/>
    </row>
    <row r="248" spans="2:11" ht="15.75" customHeight="1" x14ac:dyDescent="0.55000000000000004">
      <c r="B248" s="86"/>
      <c r="C248" s="61"/>
      <c r="D248" s="61"/>
      <c r="E248" s="61"/>
      <c r="F248" s="87"/>
      <c r="G248" s="85"/>
      <c r="H248" s="81">
        <f>SAÍDAS!$D248-SAÍDAS!$E248</f>
        <v>0</v>
      </c>
      <c r="I248" s="82">
        <f>SUMIFS(ENTRADAS!$E$7:$E$1000,ENTRADAS!$B$7:$B$1000,"&lt;=" &amp; SAÍDAS!$B248,ENTRADAS!$C$7:$C$1000,SAÍDAS!$C248)-SUMIFS(SAÍDAS!$H$7:$H$300,SAÍDAS!$B$7:$B$300,"&lt;=" &amp; SAÍDAS!$B248,SAÍDAS!$C$7:$C$300,SAÍDAS!$C248)</f>
        <v>0</v>
      </c>
      <c r="J248" s="83">
        <f t="shared" si="0"/>
        <v>0</v>
      </c>
      <c r="K248" s="23"/>
    </row>
    <row r="249" spans="2:11" ht="15.75" customHeight="1" x14ac:dyDescent="0.55000000000000004">
      <c r="B249" s="86"/>
      <c r="C249" s="61"/>
      <c r="D249" s="61"/>
      <c r="E249" s="61"/>
      <c r="F249" s="87"/>
      <c r="G249" s="85"/>
      <c r="H249" s="81">
        <f>SAÍDAS!$D249-SAÍDAS!$E249</f>
        <v>0</v>
      </c>
      <c r="I249" s="82">
        <f>SUMIFS(ENTRADAS!$E$7:$E$1000,ENTRADAS!$B$7:$B$1000,"&lt;=" &amp; SAÍDAS!$B249,ENTRADAS!$C$7:$C$1000,SAÍDAS!$C249)-SUMIFS(SAÍDAS!$H$7:$H$300,SAÍDAS!$B$7:$B$300,"&lt;=" &amp; SAÍDAS!$B249,SAÍDAS!$C$7:$C$300,SAÍDAS!$C249)</f>
        <v>0</v>
      </c>
      <c r="J249" s="83">
        <f t="shared" si="0"/>
        <v>0</v>
      </c>
      <c r="K249" s="23"/>
    </row>
    <row r="250" spans="2:11" ht="15.75" customHeight="1" x14ac:dyDescent="0.55000000000000004">
      <c r="B250" s="86"/>
      <c r="C250" s="61"/>
      <c r="D250" s="61"/>
      <c r="E250" s="61"/>
      <c r="F250" s="87"/>
      <c r="G250" s="85"/>
      <c r="H250" s="81">
        <f>SAÍDAS!$D250-SAÍDAS!$E250</f>
        <v>0</v>
      </c>
      <c r="I250" s="82">
        <f>SUMIFS(ENTRADAS!$E$7:$E$1000,ENTRADAS!$B$7:$B$1000,"&lt;=" &amp; SAÍDAS!$B250,ENTRADAS!$C$7:$C$1000,SAÍDAS!$C250)-SUMIFS(SAÍDAS!$H$7:$H$300,SAÍDAS!$B$7:$B$300,"&lt;=" &amp; SAÍDAS!$B250,SAÍDAS!$C$7:$C$300,SAÍDAS!$C250)</f>
        <v>0</v>
      </c>
      <c r="J250" s="83">
        <f t="shared" si="0"/>
        <v>0</v>
      </c>
      <c r="K250" s="23"/>
    </row>
    <row r="251" spans="2:11" ht="15.75" customHeight="1" x14ac:dyDescent="0.55000000000000004">
      <c r="B251" s="86"/>
      <c r="C251" s="61"/>
      <c r="D251" s="61"/>
      <c r="E251" s="61"/>
      <c r="F251" s="87"/>
      <c r="G251" s="85"/>
      <c r="H251" s="81">
        <f>SAÍDAS!$D251-SAÍDAS!$E251</f>
        <v>0</v>
      </c>
      <c r="I251" s="82">
        <f>SUMIFS(ENTRADAS!$E$7:$E$1000,ENTRADAS!$B$7:$B$1000,"&lt;=" &amp; SAÍDAS!$B251,ENTRADAS!$C$7:$C$1000,SAÍDAS!$C251)-SUMIFS(SAÍDAS!$H$7:$H$300,SAÍDAS!$B$7:$B$300,"&lt;=" &amp; SAÍDAS!$B251,SAÍDAS!$C$7:$C$300,SAÍDAS!$C251)</f>
        <v>0</v>
      </c>
      <c r="J251" s="83">
        <f t="shared" si="0"/>
        <v>0</v>
      </c>
      <c r="K251" s="23"/>
    </row>
    <row r="252" spans="2:11" ht="15.75" customHeight="1" x14ac:dyDescent="0.55000000000000004">
      <c r="B252" s="86"/>
      <c r="C252" s="61"/>
      <c r="D252" s="61"/>
      <c r="E252" s="61"/>
      <c r="F252" s="87"/>
      <c r="G252" s="85"/>
      <c r="H252" s="81">
        <f>SAÍDAS!$D252-SAÍDAS!$E252</f>
        <v>0</v>
      </c>
      <c r="I252" s="82">
        <f>SUMIFS(ENTRADAS!$E$7:$E$1000,ENTRADAS!$B$7:$B$1000,"&lt;=" &amp; SAÍDAS!$B252,ENTRADAS!$C$7:$C$1000,SAÍDAS!$C252)-SUMIFS(SAÍDAS!$H$7:$H$300,SAÍDAS!$B$7:$B$300,"&lt;=" &amp; SAÍDAS!$B252,SAÍDAS!$C$7:$C$300,SAÍDAS!$C252)</f>
        <v>0</v>
      </c>
      <c r="J252" s="83">
        <f t="shared" si="0"/>
        <v>0</v>
      </c>
      <c r="K252" s="23"/>
    </row>
    <row r="253" spans="2:11" ht="15.75" customHeight="1" x14ac:dyDescent="0.55000000000000004">
      <c r="B253" s="86"/>
      <c r="C253" s="61"/>
      <c r="D253" s="61"/>
      <c r="E253" s="61"/>
      <c r="F253" s="87"/>
      <c r="G253" s="85"/>
      <c r="H253" s="81">
        <f>SAÍDAS!$D253-SAÍDAS!$E253</f>
        <v>0</v>
      </c>
      <c r="I253" s="82">
        <f>SUMIFS(ENTRADAS!$E$7:$E$1000,ENTRADAS!$B$7:$B$1000,"&lt;=" &amp; SAÍDAS!$B253,ENTRADAS!$C$7:$C$1000,SAÍDAS!$C253)-SUMIFS(SAÍDAS!$H$7:$H$300,SAÍDAS!$B$7:$B$300,"&lt;=" &amp; SAÍDAS!$B253,SAÍDAS!$C$7:$C$300,SAÍDAS!$C253)</f>
        <v>0</v>
      </c>
      <c r="J253" s="83">
        <f t="shared" si="0"/>
        <v>0</v>
      </c>
      <c r="K253" s="23"/>
    </row>
    <row r="254" spans="2:11" ht="15.75" customHeight="1" x14ac:dyDescent="0.55000000000000004">
      <c r="B254" s="86"/>
      <c r="C254" s="61"/>
      <c r="D254" s="61"/>
      <c r="E254" s="61"/>
      <c r="F254" s="87"/>
      <c r="G254" s="85"/>
      <c r="H254" s="81">
        <f>SAÍDAS!$D254-SAÍDAS!$E254</f>
        <v>0</v>
      </c>
      <c r="I254" s="82">
        <f>SUMIFS(ENTRADAS!$E$7:$E$1000,ENTRADAS!$B$7:$B$1000,"&lt;=" &amp; SAÍDAS!$B254,ENTRADAS!$C$7:$C$1000,SAÍDAS!$C254)-SUMIFS(SAÍDAS!$H$7:$H$300,SAÍDAS!$B$7:$B$300,"&lt;=" &amp; SAÍDAS!$B254,SAÍDAS!$C$7:$C$300,SAÍDAS!$C254)</f>
        <v>0</v>
      </c>
      <c r="J254" s="83">
        <f t="shared" si="0"/>
        <v>0</v>
      </c>
      <c r="K254" s="23"/>
    </row>
    <row r="255" spans="2:11" ht="15.75" customHeight="1" x14ac:dyDescent="0.55000000000000004">
      <c r="B255" s="86"/>
      <c r="C255" s="61"/>
      <c r="D255" s="61"/>
      <c r="E255" s="61"/>
      <c r="F255" s="87"/>
      <c r="G255" s="85"/>
      <c r="H255" s="81">
        <f>SAÍDAS!$D255-SAÍDAS!$E255</f>
        <v>0</v>
      </c>
      <c r="I255" s="82">
        <f>SUMIFS(ENTRADAS!$E$7:$E$1000,ENTRADAS!$B$7:$B$1000,"&lt;=" &amp; SAÍDAS!$B255,ENTRADAS!$C$7:$C$1000,SAÍDAS!$C255)-SUMIFS(SAÍDAS!$H$7:$H$300,SAÍDAS!$B$7:$B$300,"&lt;=" &amp; SAÍDAS!$B255,SAÍDAS!$C$7:$C$300,SAÍDAS!$C255)</f>
        <v>0</v>
      </c>
      <c r="J255" s="83">
        <f t="shared" si="0"/>
        <v>0</v>
      </c>
      <c r="K255" s="23"/>
    </row>
    <row r="256" spans="2:11" ht="15.75" customHeight="1" x14ac:dyDescent="0.55000000000000004">
      <c r="B256" s="86"/>
      <c r="C256" s="61"/>
      <c r="D256" s="61"/>
      <c r="E256" s="61"/>
      <c r="F256" s="87"/>
      <c r="G256" s="85"/>
      <c r="H256" s="81">
        <f>SAÍDAS!$D256-SAÍDAS!$E256</f>
        <v>0</v>
      </c>
      <c r="I256" s="82">
        <f>SUMIFS(ENTRADAS!$E$7:$E$1000,ENTRADAS!$B$7:$B$1000,"&lt;=" &amp; SAÍDAS!$B256,ENTRADAS!$C$7:$C$1000,SAÍDAS!$C256)-SUMIFS(SAÍDAS!$H$7:$H$300,SAÍDAS!$B$7:$B$300,"&lt;=" &amp; SAÍDAS!$B256,SAÍDAS!$C$7:$C$300,SAÍDAS!$C256)</f>
        <v>0</v>
      </c>
      <c r="J256" s="83">
        <f t="shared" si="0"/>
        <v>0</v>
      </c>
      <c r="K256" s="23"/>
    </row>
    <row r="257" spans="2:11" ht="15.75" customHeight="1" x14ac:dyDescent="0.55000000000000004">
      <c r="B257" s="86"/>
      <c r="C257" s="61"/>
      <c r="D257" s="61"/>
      <c r="E257" s="61"/>
      <c r="F257" s="87"/>
      <c r="G257" s="85"/>
      <c r="H257" s="81">
        <f>SAÍDAS!$D257-SAÍDAS!$E257</f>
        <v>0</v>
      </c>
      <c r="I257" s="82">
        <f>SUMIFS(ENTRADAS!$E$7:$E$1000,ENTRADAS!$B$7:$B$1000,"&lt;=" &amp; SAÍDAS!$B257,ENTRADAS!$C$7:$C$1000,SAÍDAS!$C257)-SUMIFS(SAÍDAS!$H$7:$H$300,SAÍDAS!$B$7:$B$300,"&lt;=" &amp; SAÍDAS!$B257,SAÍDAS!$C$7:$C$300,SAÍDAS!$C257)</f>
        <v>0</v>
      </c>
      <c r="J257" s="83">
        <f t="shared" si="0"/>
        <v>0</v>
      </c>
      <c r="K257" s="23"/>
    </row>
    <row r="258" spans="2:11" ht="15.75" customHeight="1" x14ac:dyDescent="0.55000000000000004">
      <c r="B258" s="86"/>
      <c r="C258" s="61"/>
      <c r="D258" s="61"/>
      <c r="E258" s="61"/>
      <c r="F258" s="87"/>
      <c r="G258" s="85"/>
      <c r="H258" s="81">
        <f>SAÍDAS!$D258-SAÍDAS!$E258</f>
        <v>0</v>
      </c>
      <c r="I258" s="82">
        <f>SUMIFS(ENTRADAS!$E$7:$E$1000,ENTRADAS!$B$7:$B$1000,"&lt;=" &amp; SAÍDAS!$B258,ENTRADAS!$C$7:$C$1000,SAÍDAS!$C258)-SUMIFS(SAÍDAS!$H$7:$H$300,SAÍDAS!$B$7:$B$300,"&lt;=" &amp; SAÍDAS!$B258,SAÍDAS!$C$7:$C$300,SAÍDAS!$C258)</f>
        <v>0</v>
      </c>
      <c r="J258" s="83">
        <f t="shared" si="0"/>
        <v>0</v>
      </c>
      <c r="K258" s="23"/>
    </row>
    <row r="259" spans="2:11" ht="15.75" customHeight="1" x14ac:dyDescent="0.55000000000000004">
      <c r="B259" s="86"/>
      <c r="C259" s="61"/>
      <c r="D259" s="61"/>
      <c r="E259" s="61"/>
      <c r="F259" s="87"/>
      <c r="G259" s="85"/>
      <c r="H259" s="81">
        <f>SAÍDAS!$D259-SAÍDAS!$E259</f>
        <v>0</v>
      </c>
      <c r="I259" s="82">
        <f>SUMIFS(ENTRADAS!$E$7:$E$1000,ENTRADAS!$B$7:$B$1000,"&lt;=" &amp; SAÍDAS!$B259,ENTRADAS!$C$7:$C$1000,SAÍDAS!$C259)-SUMIFS(SAÍDAS!$H$7:$H$300,SAÍDAS!$B$7:$B$300,"&lt;=" &amp; SAÍDAS!$B259,SAÍDAS!$C$7:$C$300,SAÍDAS!$C259)</f>
        <v>0</v>
      </c>
      <c r="J259" s="83">
        <f t="shared" si="0"/>
        <v>0</v>
      </c>
      <c r="K259" s="23"/>
    </row>
    <row r="260" spans="2:11" ht="15.75" customHeight="1" x14ac:dyDescent="0.55000000000000004">
      <c r="B260" s="86"/>
      <c r="C260" s="61"/>
      <c r="D260" s="61"/>
      <c r="E260" s="61"/>
      <c r="F260" s="87"/>
      <c r="G260" s="85"/>
      <c r="H260" s="81">
        <f>SAÍDAS!$D260-SAÍDAS!$E260</f>
        <v>0</v>
      </c>
      <c r="I260" s="82">
        <f>SUMIFS(ENTRADAS!$E$7:$E$1000,ENTRADAS!$B$7:$B$1000,"&lt;=" &amp; SAÍDAS!$B260,ENTRADAS!$C$7:$C$1000,SAÍDAS!$C260)-SUMIFS(SAÍDAS!$H$7:$H$300,SAÍDAS!$B$7:$B$300,"&lt;=" &amp; SAÍDAS!$B260,SAÍDAS!$C$7:$C$300,SAÍDAS!$C260)</f>
        <v>0</v>
      </c>
      <c r="J260" s="83">
        <f t="shared" si="0"/>
        <v>0</v>
      </c>
      <c r="K260" s="23"/>
    </row>
    <row r="261" spans="2:11" ht="15.75" customHeight="1" x14ac:dyDescent="0.55000000000000004">
      <c r="B261" s="86"/>
      <c r="C261" s="61"/>
      <c r="D261" s="61"/>
      <c r="E261" s="61"/>
      <c r="F261" s="87"/>
      <c r="G261" s="85"/>
      <c r="H261" s="81">
        <f>SAÍDAS!$D261-SAÍDAS!$E261</f>
        <v>0</v>
      </c>
      <c r="I261" s="82">
        <f>SUMIFS(ENTRADAS!$E$7:$E$1000,ENTRADAS!$B$7:$B$1000,"&lt;=" &amp; SAÍDAS!$B261,ENTRADAS!$C$7:$C$1000,SAÍDAS!$C261)-SUMIFS(SAÍDAS!$H$7:$H$300,SAÍDAS!$B$7:$B$300,"&lt;=" &amp; SAÍDAS!$B261,SAÍDAS!$C$7:$C$300,SAÍDAS!$C261)</f>
        <v>0</v>
      </c>
      <c r="J261" s="83">
        <f t="shared" si="0"/>
        <v>0</v>
      </c>
      <c r="K261" s="23"/>
    </row>
    <row r="262" spans="2:11" ht="15.75" customHeight="1" x14ac:dyDescent="0.55000000000000004">
      <c r="B262" s="86"/>
      <c r="C262" s="61"/>
      <c r="D262" s="61"/>
      <c r="E262" s="61"/>
      <c r="F262" s="87"/>
      <c r="G262" s="85"/>
      <c r="H262" s="81">
        <f>SAÍDAS!$D262-SAÍDAS!$E262</f>
        <v>0</v>
      </c>
      <c r="I262" s="82">
        <f>SUMIFS(ENTRADAS!$E$7:$E$1000,ENTRADAS!$B$7:$B$1000,"&lt;=" &amp; SAÍDAS!$B262,ENTRADAS!$C$7:$C$1000,SAÍDAS!$C262)-SUMIFS(SAÍDAS!$H$7:$H$300,SAÍDAS!$B$7:$B$300,"&lt;=" &amp; SAÍDAS!$B262,SAÍDAS!$C$7:$C$300,SAÍDAS!$C262)</f>
        <v>0</v>
      </c>
      <c r="J262" s="83">
        <f t="shared" si="0"/>
        <v>0</v>
      </c>
      <c r="K262" s="23"/>
    </row>
    <row r="263" spans="2:11" ht="15.75" customHeight="1" x14ac:dyDescent="0.55000000000000004">
      <c r="B263" s="86"/>
      <c r="C263" s="61"/>
      <c r="D263" s="61"/>
      <c r="E263" s="61"/>
      <c r="F263" s="87"/>
      <c r="G263" s="85"/>
      <c r="H263" s="81">
        <f>SAÍDAS!$D263-SAÍDAS!$E263</f>
        <v>0</v>
      </c>
      <c r="I263" s="82">
        <f>SUMIFS(ENTRADAS!$E$7:$E$1000,ENTRADAS!$B$7:$B$1000,"&lt;=" &amp; SAÍDAS!$B263,ENTRADAS!$C$7:$C$1000,SAÍDAS!$C263)-SUMIFS(SAÍDAS!$H$7:$H$300,SAÍDAS!$B$7:$B$300,"&lt;=" &amp; SAÍDAS!$B263,SAÍDAS!$C$7:$C$300,SAÍDAS!$C263)</f>
        <v>0</v>
      </c>
      <c r="J263" s="83">
        <f t="shared" si="0"/>
        <v>0</v>
      </c>
      <c r="K263" s="23"/>
    </row>
    <row r="264" spans="2:11" ht="15.75" customHeight="1" x14ac:dyDescent="0.55000000000000004">
      <c r="B264" s="86"/>
      <c r="C264" s="61"/>
      <c r="D264" s="61"/>
      <c r="E264" s="61"/>
      <c r="F264" s="87"/>
      <c r="G264" s="85"/>
      <c r="H264" s="81">
        <f>SAÍDAS!$D264-SAÍDAS!$E264</f>
        <v>0</v>
      </c>
      <c r="I264" s="82">
        <f>SUMIFS(ENTRADAS!$E$7:$E$1000,ENTRADAS!$B$7:$B$1000,"&lt;=" &amp; SAÍDAS!$B264,ENTRADAS!$C$7:$C$1000,SAÍDAS!$C264)-SUMIFS(SAÍDAS!$H$7:$H$300,SAÍDAS!$B$7:$B$300,"&lt;=" &amp; SAÍDAS!$B264,SAÍDAS!$C$7:$C$300,SAÍDAS!$C264)</f>
        <v>0</v>
      </c>
      <c r="J264" s="83">
        <f t="shared" si="0"/>
        <v>0</v>
      </c>
      <c r="K264" s="23"/>
    </row>
    <row r="265" spans="2:11" ht="15.75" customHeight="1" x14ac:dyDescent="0.55000000000000004">
      <c r="B265" s="86"/>
      <c r="C265" s="61"/>
      <c r="D265" s="61"/>
      <c r="E265" s="61"/>
      <c r="F265" s="87"/>
      <c r="G265" s="85"/>
      <c r="H265" s="81">
        <f>SAÍDAS!$D265-SAÍDAS!$E265</f>
        <v>0</v>
      </c>
      <c r="I265" s="82">
        <f>SUMIFS(ENTRADAS!$E$7:$E$1000,ENTRADAS!$B$7:$B$1000,"&lt;=" &amp; SAÍDAS!$B265,ENTRADAS!$C$7:$C$1000,SAÍDAS!$C265)-SUMIFS(SAÍDAS!$H$7:$H$300,SAÍDAS!$B$7:$B$300,"&lt;=" &amp; SAÍDAS!$B265,SAÍDAS!$C$7:$C$300,SAÍDAS!$C265)</f>
        <v>0</v>
      </c>
      <c r="J265" s="83">
        <f t="shared" si="0"/>
        <v>0</v>
      </c>
      <c r="K265" s="23"/>
    </row>
    <row r="266" spans="2:11" ht="15.75" customHeight="1" x14ac:dyDescent="0.55000000000000004">
      <c r="B266" s="86"/>
      <c r="C266" s="61"/>
      <c r="D266" s="61"/>
      <c r="E266" s="61"/>
      <c r="F266" s="87"/>
      <c r="G266" s="85"/>
      <c r="H266" s="81">
        <f>SAÍDAS!$D266-SAÍDAS!$E266</f>
        <v>0</v>
      </c>
      <c r="I266" s="82">
        <f>SUMIFS(ENTRADAS!$E$7:$E$1000,ENTRADAS!$B$7:$B$1000,"&lt;=" &amp; SAÍDAS!$B266,ENTRADAS!$C$7:$C$1000,SAÍDAS!$C266)-SUMIFS(SAÍDAS!$H$7:$H$300,SAÍDAS!$B$7:$B$300,"&lt;=" &amp; SAÍDAS!$B266,SAÍDAS!$C$7:$C$300,SAÍDAS!$C266)</f>
        <v>0</v>
      </c>
      <c r="J266" s="83">
        <f t="shared" si="0"/>
        <v>0</v>
      </c>
      <c r="K266" s="23"/>
    </row>
    <row r="267" spans="2:11" ht="15.75" customHeight="1" x14ac:dyDescent="0.55000000000000004">
      <c r="B267" s="86"/>
      <c r="C267" s="61"/>
      <c r="D267" s="61"/>
      <c r="E267" s="61"/>
      <c r="F267" s="87"/>
      <c r="G267" s="85"/>
      <c r="H267" s="81">
        <f>SAÍDAS!$D267-SAÍDAS!$E267</f>
        <v>0</v>
      </c>
      <c r="I267" s="82">
        <f>SUMIFS(ENTRADAS!$E$7:$E$1000,ENTRADAS!$B$7:$B$1000,"&lt;=" &amp; SAÍDAS!$B267,ENTRADAS!$C$7:$C$1000,SAÍDAS!$C267)-SUMIFS(SAÍDAS!$H$7:$H$300,SAÍDAS!$B$7:$B$300,"&lt;=" &amp; SAÍDAS!$B267,SAÍDAS!$C$7:$C$300,SAÍDAS!$C267)</f>
        <v>0</v>
      </c>
      <c r="J267" s="83">
        <f t="shared" si="0"/>
        <v>0</v>
      </c>
      <c r="K267" s="23"/>
    </row>
    <row r="268" spans="2:11" ht="15.75" customHeight="1" x14ac:dyDescent="0.55000000000000004">
      <c r="B268" s="86"/>
      <c r="C268" s="61"/>
      <c r="D268" s="61"/>
      <c r="E268" s="61"/>
      <c r="F268" s="87"/>
      <c r="G268" s="85"/>
      <c r="H268" s="81">
        <f>SAÍDAS!$D268-SAÍDAS!$E268</f>
        <v>0</v>
      </c>
      <c r="I268" s="82">
        <f>SUMIFS(ENTRADAS!$E$7:$E$1000,ENTRADAS!$B$7:$B$1000,"&lt;=" &amp; SAÍDAS!$B268,ENTRADAS!$C$7:$C$1000,SAÍDAS!$C268)-SUMIFS(SAÍDAS!$H$7:$H$300,SAÍDAS!$B$7:$B$300,"&lt;=" &amp; SAÍDAS!$B268,SAÍDAS!$C$7:$C$300,SAÍDAS!$C268)</f>
        <v>0</v>
      </c>
      <c r="J268" s="83">
        <f t="shared" si="0"/>
        <v>0</v>
      </c>
      <c r="K268" s="23"/>
    </row>
    <row r="269" spans="2:11" ht="15.75" customHeight="1" x14ac:dyDescent="0.55000000000000004">
      <c r="B269" s="86"/>
      <c r="C269" s="61"/>
      <c r="D269" s="61"/>
      <c r="E269" s="61"/>
      <c r="F269" s="87"/>
      <c r="G269" s="85"/>
      <c r="H269" s="81">
        <f>SAÍDAS!$D269-SAÍDAS!$E269</f>
        <v>0</v>
      </c>
      <c r="I269" s="82">
        <f>SUMIFS(ENTRADAS!$E$7:$E$1000,ENTRADAS!$B$7:$B$1000,"&lt;=" &amp; SAÍDAS!$B269,ENTRADAS!$C$7:$C$1000,SAÍDAS!$C269)-SUMIFS(SAÍDAS!$H$7:$H$300,SAÍDAS!$B$7:$B$300,"&lt;=" &amp; SAÍDAS!$B269,SAÍDAS!$C$7:$C$300,SAÍDAS!$C269)</f>
        <v>0</v>
      </c>
      <c r="J269" s="83">
        <f t="shared" si="0"/>
        <v>0</v>
      </c>
      <c r="K269" s="23"/>
    </row>
    <row r="270" spans="2:11" ht="15.75" customHeight="1" x14ac:dyDescent="0.55000000000000004">
      <c r="B270" s="86"/>
      <c r="C270" s="61"/>
      <c r="D270" s="61"/>
      <c r="E270" s="61"/>
      <c r="F270" s="87"/>
      <c r="G270" s="85"/>
      <c r="H270" s="81">
        <f>SAÍDAS!$D270-SAÍDAS!$E270</f>
        <v>0</v>
      </c>
      <c r="I270" s="82">
        <f>SUMIFS(ENTRADAS!$E$7:$E$1000,ENTRADAS!$B$7:$B$1000,"&lt;=" &amp; SAÍDAS!$B270,ENTRADAS!$C$7:$C$1000,SAÍDAS!$C270)-SUMIFS(SAÍDAS!$H$7:$H$300,SAÍDAS!$B$7:$B$300,"&lt;=" &amp; SAÍDAS!$B270,SAÍDAS!$C$7:$C$300,SAÍDAS!$C270)</f>
        <v>0</v>
      </c>
      <c r="J270" s="83">
        <f t="shared" si="0"/>
        <v>0</v>
      </c>
      <c r="K270" s="23"/>
    </row>
    <row r="271" spans="2:11" ht="15.75" customHeight="1" x14ac:dyDescent="0.55000000000000004">
      <c r="B271" s="86"/>
      <c r="C271" s="61"/>
      <c r="D271" s="61"/>
      <c r="E271" s="61"/>
      <c r="F271" s="87"/>
      <c r="G271" s="85"/>
      <c r="H271" s="81">
        <f>SAÍDAS!$D271-SAÍDAS!$E271</f>
        <v>0</v>
      </c>
      <c r="I271" s="82">
        <f>SUMIFS(ENTRADAS!$E$7:$E$1000,ENTRADAS!$B$7:$B$1000,"&lt;=" &amp; SAÍDAS!$B271,ENTRADAS!$C$7:$C$1000,SAÍDAS!$C271)-SUMIFS(SAÍDAS!$H$7:$H$300,SAÍDAS!$B$7:$B$300,"&lt;=" &amp; SAÍDAS!$B271,SAÍDAS!$C$7:$C$300,SAÍDAS!$C271)</f>
        <v>0</v>
      </c>
      <c r="J271" s="83">
        <f t="shared" si="0"/>
        <v>0</v>
      </c>
      <c r="K271" s="23"/>
    </row>
    <row r="272" spans="2:11" ht="15.75" customHeight="1" x14ac:dyDescent="0.55000000000000004">
      <c r="B272" s="86"/>
      <c r="C272" s="61"/>
      <c r="D272" s="61"/>
      <c r="E272" s="61"/>
      <c r="F272" s="87"/>
      <c r="G272" s="85"/>
      <c r="H272" s="81">
        <f>SAÍDAS!$D272-SAÍDAS!$E272</f>
        <v>0</v>
      </c>
      <c r="I272" s="82">
        <f>SUMIFS(ENTRADAS!$E$7:$E$1000,ENTRADAS!$B$7:$B$1000,"&lt;=" &amp; SAÍDAS!$B272,ENTRADAS!$C$7:$C$1000,SAÍDAS!$C272)-SUMIFS(SAÍDAS!$H$7:$H$300,SAÍDAS!$B$7:$B$300,"&lt;=" &amp; SAÍDAS!$B272,SAÍDAS!$C$7:$C$300,SAÍDAS!$C272)</f>
        <v>0</v>
      </c>
      <c r="J272" s="83">
        <f t="shared" si="0"/>
        <v>0</v>
      </c>
      <c r="K272" s="23"/>
    </row>
    <row r="273" spans="2:11" ht="15.75" customHeight="1" x14ac:dyDescent="0.55000000000000004">
      <c r="B273" s="86"/>
      <c r="C273" s="61"/>
      <c r="D273" s="61"/>
      <c r="E273" s="61"/>
      <c r="F273" s="87"/>
      <c r="G273" s="85"/>
      <c r="H273" s="81">
        <f>SAÍDAS!$D273-SAÍDAS!$E273</f>
        <v>0</v>
      </c>
      <c r="I273" s="82">
        <f>SUMIFS(ENTRADAS!$E$7:$E$1000,ENTRADAS!$B$7:$B$1000,"&lt;=" &amp; SAÍDAS!$B273,ENTRADAS!$C$7:$C$1000,SAÍDAS!$C273)-SUMIFS(SAÍDAS!$H$7:$H$300,SAÍDAS!$B$7:$B$300,"&lt;=" &amp; SAÍDAS!$B273,SAÍDAS!$C$7:$C$300,SAÍDAS!$C273)</f>
        <v>0</v>
      </c>
      <c r="J273" s="83">
        <f t="shared" si="0"/>
        <v>0</v>
      </c>
      <c r="K273" s="23"/>
    </row>
    <row r="274" spans="2:11" ht="15.75" customHeight="1" x14ac:dyDescent="0.55000000000000004">
      <c r="B274" s="86"/>
      <c r="C274" s="61"/>
      <c r="D274" s="61"/>
      <c r="E274" s="61"/>
      <c r="F274" s="87"/>
      <c r="G274" s="85"/>
      <c r="H274" s="81">
        <f>SAÍDAS!$D274-SAÍDAS!$E274</f>
        <v>0</v>
      </c>
      <c r="I274" s="82">
        <f>SUMIFS(ENTRADAS!$E$7:$E$1000,ENTRADAS!$B$7:$B$1000,"&lt;=" &amp; SAÍDAS!$B274,ENTRADAS!$C$7:$C$1000,SAÍDAS!$C274)-SUMIFS(SAÍDAS!$H$7:$H$300,SAÍDAS!$B$7:$B$300,"&lt;=" &amp; SAÍDAS!$B274,SAÍDAS!$C$7:$C$300,SAÍDAS!$C274)</f>
        <v>0</v>
      </c>
      <c r="J274" s="83">
        <f t="shared" si="0"/>
        <v>0</v>
      </c>
      <c r="K274" s="23"/>
    </row>
    <row r="275" spans="2:11" ht="15.75" customHeight="1" x14ac:dyDescent="0.55000000000000004">
      <c r="B275" s="86"/>
      <c r="C275" s="61"/>
      <c r="D275" s="61"/>
      <c r="E275" s="61"/>
      <c r="F275" s="87"/>
      <c r="G275" s="85"/>
      <c r="H275" s="81">
        <f>SAÍDAS!$D275-SAÍDAS!$E275</f>
        <v>0</v>
      </c>
      <c r="I275" s="82">
        <f>SUMIFS(ENTRADAS!$E$7:$E$1000,ENTRADAS!$B$7:$B$1000,"&lt;=" &amp; SAÍDAS!$B275,ENTRADAS!$C$7:$C$1000,SAÍDAS!$C275)-SUMIFS(SAÍDAS!$H$7:$H$300,SAÍDAS!$B$7:$B$300,"&lt;=" &amp; SAÍDAS!$B275,SAÍDAS!$C$7:$C$300,SAÍDAS!$C275)</f>
        <v>0</v>
      </c>
      <c r="J275" s="83">
        <f t="shared" si="0"/>
        <v>0</v>
      </c>
      <c r="K275" s="23"/>
    </row>
    <row r="276" spans="2:11" ht="15.75" customHeight="1" x14ac:dyDescent="0.55000000000000004">
      <c r="B276" s="86"/>
      <c r="C276" s="61"/>
      <c r="D276" s="61"/>
      <c r="E276" s="61"/>
      <c r="F276" s="87"/>
      <c r="G276" s="85"/>
      <c r="H276" s="81">
        <f>SAÍDAS!$D276-SAÍDAS!$E276</f>
        <v>0</v>
      </c>
      <c r="I276" s="82">
        <f>SUMIFS(ENTRADAS!$E$7:$E$1000,ENTRADAS!$B$7:$B$1000,"&lt;=" &amp; SAÍDAS!$B276,ENTRADAS!$C$7:$C$1000,SAÍDAS!$C276)-SUMIFS(SAÍDAS!$H$7:$H$300,SAÍDAS!$B$7:$B$300,"&lt;=" &amp; SAÍDAS!$B276,SAÍDAS!$C$7:$C$300,SAÍDAS!$C276)</f>
        <v>0</v>
      </c>
      <c r="J276" s="83">
        <f t="shared" si="0"/>
        <v>0</v>
      </c>
      <c r="K276" s="23"/>
    </row>
    <row r="277" spans="2:11" ht="15.75" customHeight="1" x14ac:dyDescent="0.55000000000000004">
      <c r="B277" s="86"/>
      <c r="C277" s="61"/>
      <c r="D277" s="61"/>
      <c r="E277" s="61"/>
      <c r="F277" s="87"/>
      <c r="G277" s="85"/>
      <c r="H277" s="81">
        <f>SAÍDAS!$D277-SAÍDAS!$E277</f>
        <v>0</v>
      </c>
      <c r="I277" s="82">
        <f>SUMIFS(ENTRADAS!$E$7:$E$1000,ENTRADAS!$B$7:$B$1000,"&lt;=" &amp; SAÍDAS!$B277,ENTRADAS!$C$7:$C$1000,SAÍDAS!$C277)-SUMIFS(SAÍDAS!$H$7:$H$300,SAÍDAS!$B$7:$B$300,"&lt;=" &amp; SAÍDAS!$B277,SAÍDAS!$C$7:$C$300,SAÍDAS!$C277)</f>
        <v>0</v>
      </c>
      <c r="J277" s="83">
        <f t="shared" si="0"/>
        <v>0</v>
      </c>
      <c r="K277" s="23"/>
    </row>
    <row r="278" spans="2:11" ht="15.75" customHeight="1" x14ac:dyDescent="0.55000000000000004">
      <c r="B278" s="86"/>
      <c r="C278" s="61"/>
      <c r="D278" s="61"/>
      <c r="E278" s="61"/>
      <c r="F278" s="87"/>
      <c r="G278" s="85"/>
      <c r="H278" s="81">
        <f>SAÍDAS!$D278-SAÍDAS!$E278</f>
        <v>0</v>
      </c>
      <c r="I278" s="82">
        <f>SUMIFS(ENTRADAS!$E$7:$E$1000,ENTRADAS!$B$7:$B$1000,"&lt;=" &amp; SAÍDAS!$B278,ENTRADAS!$C$7:$C$1000,SAÍDAS!$C278)-SUMIFS(SAÍDAS!$H$7:$H$300,SAÍDAS!$B$7:$B$300,"&lt;=" &amp; SAÍDAS!$B278,SAÍDAS!$C$7:$C$300,SAÍDAS!$C278)</f>
        <v>0</v>
      </c>
      <c r="J278" s="83">
        <f t="shared" si="0"/>
        <v>0</v>
      </c>
      <c r="K278" s="23"/>
    </row>
    <row r="279" spans="2:11" ht="15.75" customHeight="1" x14ac:dyDescent="0.55000000000000004">
      <c r="B279" s="86"/>
      <c r="C279" s="61"/>
      <c r="D279" s="61"/>
      <c r="E279" s="61"/>
      <c r="F279" s="87"/>
      <c r="G279" s="85"/>
      <c r="H279" s="81">
        <f>SAÍDAS!$D279-SAÍDAS!$E279</f>
        <v>0</v>
      </c>
      <c r="I279" s="82">
        <f>SUMIFS(ENTRADAS!$E$7:$E$1000,ENTRADAS!$B$7:$B$1000,"&lt;=" &amp; SAÍDAS!$B279,ENTRADAS!$C$7:$C$1000,SAÍDAS!$C279)-SUMIFS(SAÍDAS!$H$7:$H$300,SAÍDAS!$B$7:$B$300,"&lt;=" &amp; SAÍDAS!$B279,SAÍDAS!$C$7:$C$300,SAÍDAS!$C279)</f>
        <v>0</v>
      </c>
      <c r="J279" s="83">
        <f t="shared" si="0"/>
        <v>0</v>
      </c>
      <c r="K279" s="23"/>
    </row>
    <row r="280" spans="2:11" ht="15.75" customHeight="1" x14ac:dyDescent="0.55000000000000004">
      <c r="B280" s="86"/>
      <c r="C280" s="61"/>
      <c r="D280" s="61"/>
      <c r="E280" s="61"/>
      <c r="F280" s="87"/>
      <c r="G280" s="85"/>
      <c r="H280" s="81">
        <f>SAÍDAS!$D280-SAÍDAS!$E280</f>
        <v>0</v>
      </c>
      <c r="I280" s="82">
        <f>SUMIFS(ENTRADAS!$E$7:$E$1000,ENTRADAS!$B$7:$B$1000,"&lt;=" &amp; SAÍDAS!$B280,ENTRADAS!$C$7:$C$1000,SAÍDAS!$C280)-SUMIFS(SAÍDAS!$H$7:$H$300,SAÍDAS!$B$7:$B$300,"&lt;=" &amp; SAÍDAS!$B280,SAÍDAS!$C$7:$C$300,SAÍDAS!$C280)</f>
        <v>0</v>
      </c>
      <c r="J280" s="83">
        <f t="shared" si="0"/>
        <v>0</v>
      </c>
      <c r="K280" s="23"/>
    </row>
    <row r="281" spans="2:11" ht="15.75" customHeight="1" x14ac:dyDescent="0.55000000000000004">
      <c r="B281" s="86"/>
      <c r="C281" s="61"/>
      <c r="D281" s="61"/>
      <c r="E281" s="61"/>
      <c r="F281" s="87"/>
      <c r="G281" s="85"/>
      <c r="H281" s="81">
        <f>SAÍDAS!$D281-SAÍDAS!$E281</f>
        <v>0</v>
      </c>
      <c r="I281" s="82">
        <f>SUMIFS(ENTRADAS!$E$7:$E$1000,ENTRADAS!$B$7:$B$1000,"&lt;=" &amp; SAÍDAS!$B281,ENTRADAS!$C$7:$C$1000,SAÍDAS!$C281)-SUMIFS(SAÍDAS!$H$7:$H$300,SAÍDAS!$B$7:$B$300,"&lt;=" &amp; SAÍDAS!$B281,SAÍDAS!$C$7:$C$300,SAÍDAS!$C281)</f>
        <v>0</v>
      </c>
      <c r="J281" s="83">
        <f t="shared" si="0"/>
        <v>0</v>
      </c>
      <c r="K281" s="23"/>
    </row>
    <row r="282" spans="2:11" ht="15.75" customHeight="1" x14ac:dyDescent="0.55000000000000004">
      <c r="B282" s="86"/>
      <c r="C282" s="61"/>
      <c r="D282" s="61"/>
      <c r="E282" s="61"/>
      <c r="F282" s="87"/>
      <c r="G282" s="85"/>
      <c r="H282" s="81">
        <f>SAÍDAS!$D282-SAÍDAS!$E282</f>
        <v>0</v>
      </c>
      <c r="I282" s="82">
        <f>SUMIFS(ENTRADAS!$E$7:$E$1000,ENTRADAS!$B$7:$B$1000,"&lt;=" &amp; SAÍDAS!$B282,ENTRADAS!$C$7:$C$1000,SAÍDAS!$C282)-SUMIFS(SAÍDAS!$H$7:$H$300,SAÍDAS!$B$7:$B$300,"&lt;=" &amp; SAÍDAS!$B282,SAÍDAS!$C$7:$C$300,SAÍDAS!$C282)</f>
        <v>0</v>
      </c>
      <c r="J282" s="83">
        <f t="shared" si="0"/>
        <v>0</v>
      </c>
      <c r="K282" s="23"/>
    </row>
    <row r="283" spans="2:11" ht="15.75" customHeight="1" x14ac:dyDescent="0.55000000000000004">
      <c r="B283" s="86"/>
      <c r="C283" s="61"/>
      <c r="D283" s="61"/>
      <c r="E283" s="61"/>
      <c r="F283" s="87"/>
      <c r="G283" s="85"/>
      <c r="H283" s="81">
        <f>SAÍDAS!$D283-SAÍDAS!$E283</f>
        <v>0</v>
      </c>
      <c r="I283" s="82">
        <f>SUMIFS(ENTRADAS!$E$7:$E$1000,ENTRADAS!$B$7:$B$1000,"&lt;=" &amp; SAÍDAS!$B283,ENTRADAS!$C$7:$C$1000,SAÍDAS!$C283)-SUMIFS(SAÍDAS!$H$7:$H$300,SAÍDAS!$B$7:$B$300,"&lt;=" &amp; SAÍDAS!$B283,SAÍDAS!$C$7:$C$300,SAÍDAS!$C283)</f>
        <v>0</v>
      </c>
      <c r="J283" s="83">
        <f t="shared" si="0"/>
        <v>0</v>
      </c>
      <c r="K283" s="23"/>
    </row>
    <row r="284" spans="2:11" ht="15.75" customHeight="1" x14ac:dyDescent="0.55000000000000004">
      <c r="B284" s="86"/>
      <c r="C284" s="61"/>
      <c r="D284" s="61"/>
      <c r="E284" s="61"/>
      <c r="F284" s="87"/>
      <c r="G284" s="85"/>
      <c r="H284" s="81">
        <f>SAÍDAS!$D284-SAÍDAS!$E284</f>
        <v>0</v>
      </c>
      <c r="I284" s="82">
        <f>SUMIFS(ENTRADAS!$E$7:$E$1000,ENTRADAS!$B$7:$B$1000,"&lt;=" &amp; SAÍDAS!$B284,ENTRADAS!$C$7:$C$1000,SAÍDAS!$C284)-SUMIFS(SAÍDAS!$H$7:$H$300,SAÍDAS!$B$7:$B$300,"&lt;=" &amp; SAÍDAS!$B284,SAÍDAS!$C$7:$C$300,SAÍDAS!$C284)</f>
        <v>0</v>
      </c>
      <c r="J284" s="83">
        <f t="shared" si="0"/>
        <v>0</v>
      </c>
      <c r="K284" s="23"/>
    </row>
    <row r="285" spans="2:11" ht="15.75" customHeight="1" x14ac:dyDescent="0.55000000000000004">
      <c r="B285" s="86"/>
      <c r="C285" s="61"/>
      <c r="D285" s="61"/>
      <c r="E285" s="61"/>
      <c r="F285" s="87"/>
      <c r="G285" s="85"/>
      <c r="H285" s="81">
        <f>SAÍDAS!$D285-SAÍDAS!$E285</f>
        <v>0</v>
      </c>
      <c r="I285" s="82">
        <f>SUMIFS(ENTRADAS!$E$7:$E$1000,ENTRADAS!$B$7:$B$1000,"&lt;=" &amp; SAÍDAS!$B285,ENTRADAS!$C$7:$C$1000,SAÍDAS!$C285)-SUMIFS(SAÍDAS!$H$7:$H$300,SAÍDAS!$B$7:$B$300,"&lt;=" &amp; SAÍDAS!$B285,SAÍDAS!$C$7:$C$300,SAÍDAS!$C285)</f>
        <v>0</v>
      </c>
      <c r="J285" s="83">
        <f t="shared" si="0"/>
        <v>0</v>
      </c>
      <c r="K285" s="23"/>
    </row>
    <row r="286" spans="2:11" ht="15.75" customHeight="1" x14ac:dyDescent="0.55000000000000004">
      <c r="B286" s="86"/>
      <c r="C286" s="61"/>
      <c r="D286" s="61"/>
      <c r="E286" s="61"/>
      <c r="F286" s="87"/>
      <c r="G286" s="85"/>
      <c r="H286" s="81">
        <f>SAÍDAS!$D286-SAÍDAS!$E286</f>
        <v>0</v>
      </c>
      <c r="I286" s="82">
        <f>SUMIFS(ENTRADAS!$E$7:$E$1000,ENTRADAS!$B$7:$B$1000,"&lt;=" &amp; SAÍDAS!$B286,ENTRADAS!$C$7:$C$1000,SAÍDAS!$C286)-SUMIFS(SAÍDAS!$H$7:$H$300,SAÍDAS!$B$7:$B$300,"&lt;=" &amp; SAÍDAS!$B286,SAÍDAS!$C$7:$C$300,SAÍDAS!$C286)</f>
        <v>0</v>
      </c>
      <c r="J286" s="83">
        <f t="shared" si="0"/>
        <v>0</v>
      </c>
      <c r="K286" s="23"/>
    </row>
    <row r="287" spans="2:11" ht="15.75" customHeight="1" x14ac:dyDescent="0.55000000000000004">
      <c r="B287" s="86"/>
      <c r="C287" s="61"/>
      <c r="D287" s="61"/>
      <c r="E287" s="61"/>
      <c r="F287" s="87"/>
      <c r="G287" s="85"/>
      <c r="H287" s="81">
        <f>SAÍDAS!$D287-SAÍDAS!$E287</f>
        <v>0</v>
      </c>
      <c r="I287" s="82">
        <f>SUMIFS(ENTRADAS!$E$7:$E$1000,ENTRADAS!$B$7:$B$1000,"&lt;=" &amp; SAÍDAS!$B287,ENTRADAS!$C$7:$C$1000,SAÍDAS!$C287)-SUMIFS(SAÍDAS!$H$7:$H$300,SAÍDAS!$B$7:$B$300,"&lt;=" &amp; SAÍDAS!$B287,SAÍDAS!$C$7:$C$300,SAÍDAS!$C287)</f>
        <v>0</v>
      </c>
      <c r="J287" s="83">
        <f t="shared" si="0"/>
        <v>0</v>
      </c>
      <c r="K287" s="23"/>
    </row>
    <row r="288" spans="2:11" ht="15.75" customHeight="1" x14ac:dyDescent="0.55000000000000004">
      <c r="B288" s="86"/>
      <c r="C288" s="61"/>
      <c r="D288" s="61"/>
      <c r="E288" s="61"/>
      <c r="F288" s="87"/>
      <c r="G288" s="85"/>
      <c r="H288" s="81">
        <f>SAÍDAS!$D288-SAÍDAS!$E288</f>
        <v>0</v>
      </c>
      <c r="I288" s="82">
        <f>SUMIFS(ENTRADAS!$E$7:$E$1000,ENTRADAS!$B$7:$B$1000,"&lt;=" &amp; SAÍDAS!$B288,ENTRADAS!$C$7:$C$1000,SAÍDAS!$C288)-SUMIFS(SAÍDAS!$H$7:$H$300,SAÍDAS!$B$7:$B$300,"&lt;=" &amp; SAÍDAS!$B288,SAÍDAS!$C$7:$C$300,SAÍDAS!$C288)</f>
        <v>0</v>
      </c>
      <c r="J288" s="83">
        <f t="shared" si="0"/>
        <v>0</v>
      </c>
      <c r="K288" s="23"/>
    </row>
    <row r="289" spans="2:11" ht="15.75" customHeight="1" x14ac:dyDescent="0.55000000000000004">
      <c r="B289" s="86"/>
      <c r="C289" s="61"/>
      <c r="D289" s="61"/>
      <c r="E289" s="61"/>
      <c r="F289" s="87"/>
      <c r="G289" s="85"/>
      <c r="H289" s="81">
        <f>SAÍDAS!$D289-SAÍDAS!$E289</f>
        <v>0</v>
      </c>
      <c r="I289" s="82">
        <f>SUMIFS(ENTRADAS!$E$7:$E$1000,ENTRADAS!$B$7:$B$1000,"&lt;=" &amp; SAÍDAS!$B289,ENTRADAS!$C$7:$C$1000,SAÍDAS!$C289)-SUMIFS(SAÍDAS!$H$7:$H$300,SAÍDAS!$B$7:$B$300,"&lt;=" &amp; SAÍDAS!$B289,SAÍDAS!$C$7:$C$300,SAÍDAS!$C289)</f>
        <v>0</v>
      </c>
      <c r="J289" s="83">
        <f t="shared" si="0"/>
        <v>0</v>
      </c>
      <c r="K289" s="23"/>
    </row>
    <row r="290" spans="2:11" ht="15.75" customHeight="1" x14ac:dyDescent="0.55000000000000004">
      <c r="B290" s="86"/>
      <c r="C290" s="61"/>
      <c r="D290" s="61"/>
      <c r="E290" s="61"/>
      <c r="F290" s="87"/>
      <c r="G290" s="85"/>
      <c r="H290" s="81">
        <f>SAÍDAS!$D290-SAÍDAS!$E290</f>
        <v>0</v>
      </c>
      <c r="I290" s="82">
        <f>SUMIFS(ENTRADAS!$E$7:$E$1000,ENTRADAS!$B$7:$B$1000,"&lt;=" &amp; SAÍDAS!$B290,ENTRADAS!$C$7:$C$1000,SAÍDAS!$C290)-SUMIFS(SAÍDAS!$H$7:$H$300,SAÍDAS!$B$7:$B$300,"&lt;=" &amp; SAÍDAS!$B290,SAÍDAS!$C$7:$C$300,SAÍDAS!$C290)</f>
        <v>0</v>
      </c>
      <c r="J290" s="83">
        <f t="shared" si="0"/>
        <v>0</v>
      </c>
      <c r="K290" s="23"/>
    </row>
    <row r="291" spans="2:11" ht="15.75" customHeight="1" x14ac:dyDescent="0.55000000000000004">
      <c r="B291" s="86"/>
      <c r="C291" s="61"/>
      <c r="D291" s="61"/>
      <c r="E291" s="61"/>
      <c r="F291" s="87"/>
      <c r="G291" s="85"/>
      <c r="H291" s="81">
        <f>SAÍDAS!$D291-SAÍDAS!$E291</f>
        <v>0</v>
      </c>
      <c r="I291" s="82">
        <f>SUMIFS(ENTRADAS!$E$7:$E$1000,ENTRADAS!$B$7:$B$1000,"&lt;=" &amp; SAÍDAS!$B291,ENTRADAS!$C$7:$C$1000,SAÍDAS!$C291)-SUMIFS(SAÍDAS!$H$7:$H$300,SAÍDAS!$B$7:$B$300,"&lt;=" &amp; SAÍDAS!$B291,SAÍDAS!$C$7:$C$300,SAÍDAS!$C291)</f>
        <v>0</v>
      </c>
      <c r="J291" s="83">
        <f t="shared" si="0"/>
        <v>0</v>
      </c>
      <c r="K291" s="23"/>
    </row>
    <row r="292" spans="2:11" ht="15.75" customHeight="1" x14ac:dyDescent="0.55000000000000004">
      <c r="B292" s="86"/>
      <c r="C292" s="61"/>
      <c r="D292" s="61"/>
      <c r="E292" s="61"/>
      <c r="F292" s="87"/>
      <c r="G292" s="85"/>
      <c r="H292" s="81">
        <f>SAÍDAS!$D292-SAÍDAS!$E292</f>
        <v>0</v>
      </c>
      <c r="I292" s="82">
        <f>SUMIFS(ENTRADAS!$E$7:$E$1000,ENTRADAS!$B$7:$B$1000,"&lt;=" &amp; SAÍDAS!$B292,ENTRADAS!$C$7:$C$1000,SAÍDAS!$C292)-SUMIFS(SAÍDAS!$H$7:$H$300,SAÍDAS!$B$7:$B$300,"&lt;=" &amp; SAÍDAS!$B292,SAÍDAS!$C$7:$C$300,SAÍDAS!$C292)</f>
        <v>0</v>
      </c>
      <c r="J292" s="83">
        <f t="shared" si="0"/>
        <v>0</v>
      </c>
      <c r="K292" s="23"/>
    </row>
    <row r="293" spans="2:11" ht="15.75" customHeight="1" x14ac:dyDescent="0.55000000000000004">
      <c r="B293" s="86"/>
      <c r="C293" s="61"/>
      <c r="D293" s="61"/>
      <c r="E293" s="61"/>
      <c r="F293" s="87"/>
      <c r="G293" s="85"/>
      <c r="H293" s="81">
        <f>SAÍDAS!$D293-SAÍDAS!$E293</f>
        <v>0</v>
      </c>
      <c r="I293" s="82">
        <f>SUMIFS(ENTRADAS!$E$7:$E$1000,ENTRADAS!$B$7:$B$1000,"&lt;=" &amp; SAÍDAS!$B293,ENTRADAS!$C$7:$C$1000,SAÍDAS!$C293)-SUMIFS(SAÍDAS!$H$7:$H$300,SAÍDAS!$B$7:$B$300,"&lt;=" &amp; SAÍDAS!$B293,SAÍDAS!$C$7:$C$300,SAÍDAS!$C293)</f>
        <v>0</v>
      </c>
      <c r="J293" s="83">
        <f t="shared" si="0"/>
        <v>0</v>
      </c>
      <c r="K293" s="23"/>
    </row>
    <row r="294" spans="2:11" ht="15.75" customHeight="1" x14ac:dyDescent="0.55000000000000004">
      <c r="B294" s="86"/>
      <c r="C294" s="61"/>
      <c r="D294" s="61"/>
      <c r="E294" s="61"/>
      <c r="F294" s="87"/>
      <c r="G294" s="85"/>
      <c r="H294" s="81">
        <f>SAÍDAS!$D294-SAÍDAS!$E294</f>
        <v>0</v>
      </c>
      <c r="I294" s="82">
        <f>SUMIFS(ENTRADAS!$E$7:$E$1000,ENTRADAS!$B$7:$B$1000,"&lt;=" &amp; SAÍDAS!$B294,ENTRADAS!$C$7:$C$1000,SAÍDAS!$C294)-SUMIFS(SAÍDAS!$H$7:$H$300,SAÍDAS!$B$7:$B$300,"&lt;=" &amp; SAÍDAS!$B294,SAÍDAS!$C$7:$C$300,SAÍDAS!$C294)</f>
        <v>0</v>
      </c>
      <c r="J294" s="83">
        <f t="shared" si="0"/>
        <v>0</v>
      </c>
      <c r="K294" s="23"/>
    </row>
    <row r="295" spans="2:11" ht="15.75" customHeight="1" x14ac:dyDescent="0.55000000000000004">
      <c r="B295" s="86"/>
      <c r="C295" s="61"/>
      <c r="D295" s="61"/>
      <c r="E295" s="61"/>
      <c r="F295" s="87"/>
      <c r="G295" s="85"/>
      <c r="H295" s="81">
        <f>SAÍDAS!$D295-SAÍDAS!$E295</f>
        <v>0</v>
      </c>
      <c r="I295" s="82">
        <f>SUMIFS(ENTRADAS!$E$7:$E$1000,ENTRADAS!$B$7:$B$1000,"&lt;=" &amp; SAÍDAS!$B295,ENTRADAS!$C$7:$C$1000,SAÍDAS!$C295)-SUMIFS(SAÍDAS!$H$7:$H$300,SAÍDAS!$B$7:$B$300,"&lt;=" &amp; SAÍDAS!$B295,SAÍDAS!$C$7:$C$300,SAÍDAS!$C295)</f>
        <v>0</v>
      </c>
      <c r="J295" s="83">
        <f t="shared" si="0"/>
        <v>0</v>
      </c>
      <c r="K295" s="23"/>
    </row>
    <row r="296" spans="2:11" ht="15.75" customHeight="1" x14ac:dyDescent="0.55000000000000004">
      <c r="B296" s="86"/>
      <c r="C296" s="61"/>
      <c r="D296" s="61"/>
      <c r="E296" s="61"/>
      <c r="F296" s="87"/>
      <c r="G296" s="85"/>
      <c r="H296" s="81">
        <f>SAÍDAS!$D296-SAÍDAS!$E296</f>
        <v>0</v>
      </c>
      <c r="I296" s="82">
        <f>SUMIFS(ENTRADAS!$E$7:$E$1000,ENTRADAS!$B$7:$B$1000,"&lt;=" &amp; SAÍDAS!$B296,ENTRADAS!$C$7:$C$1000,SAÍDAS!$C296)-SUMIFS(SAÍDAS!$H$7:$H$300,SAÍDAS!$B$7:$B$300,"&lt;=" &amp; SAÍDAS!$B296,SAÍDAS!$C$7:$C$300,SAÍDAS!$C296)</f>
        <v>0</v>
      </c>
      <c r="J296" s="83">
        <f t="shared" si="0"/>
        <v>0</v>
      </c>
      <c r="K296" s="23"/>
    </row>
    <row r="297" spans="2:11" ht="15.75" customHeight="1" x14ac:dyDescent="0.55000000000000004">
      <c r="B297" s="86"/>
      <c r="C297" s="61"/>
      <c r="D297" s="61"/>
      <c r="E297" s="61"/>
      <c r="F297" s="87"/>
      <c r="G297" s="85"/>
      <c r="H297" s="81">
        <f>SAÍDAS!$D297-SAÍDAS!$E297</f>
        <v>0</v>
      </c>
      <c r="I297" s="82">
        <f>SUMIFS(ENTRADAS!$E$7:$E$1000,ENTRADAS!$B$7:$B$1000,"&lt;=" &amp; SAÍDAS!$B297,ENTRADAS!$C$7:$C$1000,SAÍDAS!$C297)-SUMIFS(SAÍDAS!$H$7:$H$300,SAÍDAS!$B$7:$B$300,"&lt;=" &amp; SAÍDAS!$B297,SAÍDAS!$C$7:$C$300,SAÍDAS!$C297)</f>
        <v>0</v>
      </c>
      <c r="J297" s="83">
        <f t="shared" si="0"/>
        <v>0</v>
      </c>
      <c r="K297" s="23"/>
    </row>
    <row r="298" spans="2:11" ht="15.75" customHeight="1" x14ac:dyDescent="0.55000000000000004">
      <c r="B298" s="86"/>
      <c r="C298" s="61"/>
      <c r="D298" s="61"/>
      <c r="E298" s="61"/>
      <c r="F298" s="87"/>
      <c r="G298" s="85"/>
      <c r="H298" s="81">
        <f>SAÍDAS!$D298-SAÍDAS!$E298</f>
        <v>0</v>
      </c>
      <c r="I298" s="82">
        <f>SUMIFS(ENTRADAS!$E$7:$E$1000,ENTRADAS!$B$7:$B$1000,"&lt;=" &amp; SAÍDAS!$B298,ENTRADAS!$C$7:$C$1000,SAÍDAS!$C298)-SUMIFS(SAÍDAS!$H$7:$H$300,SAÍDAS!$B$7:$B$300,"&lt;=" &amp; SAÍDAS!$B298,SAÍDAS!$C$7:$C$300,SAÍDAS!$C298)</f>
        <v>0</v>
      </c>
      <c r="J298" s="83">
        <f t="shared" si="0"/>
        <v>0</v>
      </c>
      <c r="K298" s="23"/>
    </row>
    <row r="299" spans="2:11" ht="15.75" customHeight="1" x14ac:dyDescent="0.55000000000000004">
      <c r="B299" s="86"/>
      <c r="C299" s="61"/>
      <c r="D299" s="61"/>
      <c r="E299" s="61"/>
      <c r="F299" s="87"/>
      <c r="G299" s="85"/>
      <c r="H299" s="81">
        <f>SAÍDAS!$D299-SAÍDAS!$E299</f>
        <v>0</v>
      </c>
      <c r="I299" s="82">
        <f>SUMIFS(ENTRADAS!$E$7:$E$1000,ENTRADAS!$B$7:$B$1000,"&lt;=" &amp; SAÍDAS!$B299,ENTRADAS!$C$7:$C$1000,SAÍDAS!$C299)-SUMIFS(SAÍDAS!$H$7:$H$300,SAÍDAS!$B$7:$B$300,"&lt;=" &amp; SAÍDAS!$B299,SAÍDAS!$C$7:$C$300,SAÍDAS!$C299)</f>
        <v>0</v>
      </c>
      <c r="J299" s="83">
        <f t="shared" si="0"/>
        <v>0</v>
      </c>
      <c r="K299" s="23"/>
    </row>
    <row r="300" spans="2:11" ht="15.75" customHeight="1" x14ac:dyDescent="0.55000000000000004">
      <c r="B300" s="86"/>
      <c r="C300" s="61"/>
      <c r="D300" s="61"/>
      <c r="E300" s="61"/>
      <c r="F300" s="87"/>
      <c r="G300" s="85"/>
      <c r="H300" s="81">
        <f>SAÍDAS!$D300-SAÍDAS!$E300</f>
        <v>0</v>
      </c>
      <c r="I300" s="82">
        <f>SUMIFS(ENTRADAS!$E$7:$E$1000,ENTRADAS!$B$7:$B$1000,"&lt;=" &amp; SAÍDAS!$B300,ENTRADAS!$C$7:$C$1000,SAÍDAS!$C300)-SUMIFS(SAÍDAS!$H$7:$H$300,SAÍDAS!$B$7:$B$300,"&lt;=" &amp; SAÍDAS!$B300,SAÍDAS!$C$7:$C$300,SAÍDAS!$C300)</f>
        <v>0</v>
      </c>
      <c r="J300" s="83">
        <f t="shared" si="0"/>
        <v>0</v>
      </c>
      <c r="K300" s="23"/>
    </row>
    <row r="301" spans="2:11" ht="15.75" customHeight="1" x14ac:dyDescent="0.55000000000000004">
      <c r="B301" s="86"/>
      <c r="C301" s="61"/>
      <c r="D301" s="61"/>
      <c r="E301" s="61"/>
      <c r="F301" s="87"/>
      <c r="G301" s="85"/>
      <c r="H301" s="81">
        <f>SAÍDAS!$D301-SAÍDAS!$E301</f>
        <v>0</v>
      </c>
      <c r="I301" s="82">
        <f>SUMIFS(ENTRADAS!$E$7:$E$1000,ENTRADAS!$B$7:$B$1000,"&lt;=" &amp; SAÍDAS!$B301,ENTRADAS!$C$7:$C$1000,SAÍDAS!$C301)-SUMIFS(SAÍDAS!$H$7:$H$300,SAÍDAS!$B$7:$B$300,"&lt;=" &amp; SAÍDAS!$B301,SAÍDAS!$C$7:$C$300,SAÍDAS!$C301)</f>
        <v>0</v>
      </c>
      <c r="J301" s="83">
        <f t="shared" si="0"/>
        <v>0</v>
      </c>
      <c r="K301" s="23"/>
    </row>
    <row r="302" spans="2:11" ht="15.75" customHeight="1" x14ac:dyDescent="0.55000000000000004">
      <c r="B302" s="86"/>
      <c r="C302" s="61"/>
      <c r="D302" s="61"/>
      <c r="E302" s="61"/>
      <c r="F302" s="87"/>
      <c r="G302" s="85"/>
      <c r="H302" s="81">
        <f>SAÍDAS!$D302-SAÍDAS!$E302</f>
        <v>0</v>
      </c>
      <c r="I302" s="82">
        <f>SUMIFS(ENTRADAS!$E$7:$E$1000,ENTRADAS!$B$7:$B$1000,"&lt;=" &amp; SAÍDAS!$B302,ENTRADAS!$C$7:$C$1000,SAÍDAS!$C302)-SUMIFS(SAÍDAS!$H$7:$H$300,SAÍDAS!$B$7:$B$300,"&lt;=" &amp; SAÍDAS!$B302,SAÍDAS!$C$7:$C$300,SAÍDAS!$C302)</f>
        <v>0</v>
      </c>
      <c r="J302" s="83">
        <f t="shared" si="0"/>
        <v>0</v>
      </c>
      <c r="K302" s="23"/>
    </row>
    <row r="303" spans="2:11" ht="15.75" customHeight="1" x14ac:dyDescent="0.55000000000000004">
      <c r="B303" s="86"/>
      <c r="C303" s="61"/>
      <c r="D303" s="61"/>
      <c r="E303" s="61"/>
      <c r="F303" s="87"/>
      <c r="G303" s="85"/>
      <c r="H303" s="81">
        <f>SAÍDAS!$D303-SAÍDAS!$E303</f>
        <v>0</v>
      </c>
      <c r="I303" s="82">
        <f>SUMIFS(ENTRADAS!$E$7:$E$1000,ENTRADAS!$B$7:$B$1000,"&lt;=" &amp; SAÍDAS!$B303,ENTRADAS!$C$7:$C$1000,SAÍDAS!$C303)-SUMIFS(SAÍDAS!$H$7:$H$300,SAÍDAS!$B$7:$B$300,"&lt;=" &amp; SAÍDAS!$B303,SAÍDAS!$C$7:$C$300,SAÍDAS!$C303)</f>
        <v>0</v>
      </c>
      <c r="J303" s="83">
        <f t="shared" si="0"/>
        <v>0</v>
      </c>
      <c r="K303" s="23"/>
    </row>
    <row r="304" spans="2:11" ht="15.75" customHeight="1" x14ac:dyDescent="0.55000000000000004">
      <c r="B304" s="86"/>
      <c r="C304" s="61"/>
      <c r="D304" s="61"/>
      <c r="E304" s="61"/>
      <c r="F304" s="87"/>
      <c r="G304" s="85"/>
      <c r="H304" s="81">
        <f>SAÍDAS!$D304-SAÍDAS!$E304</f>
        <v>0</v>
      </c>
      <c r="I304" s="82">
        <f>SUMIFS(ENTRADAS!$E$7:$E$1000,ENTRADAS!$B$7:$B$1000,"&lt;=" &amp; SAÍDAS!$B304,ENTRADAS!$C$7:$C$1000,SAÍDAS!$C304)-SUMIFS(SAÍDAS!$H$7:$H$300,SAÍDAS!$B$7:$B$300,"&lt;=" &amp; SAÍDAS!$B304,SAÍDAS!$C$7:$C$300,SAÍDAS!$C304)</f>
        <v>0</v>
      </c>
      <c r="J304" s="83">
        <f t="shared" si="0"/>
        <v>0</v>
      </c>
      <c r="K304" s="23"/>
    </row>
    <row r="305" spans="2:11" ht="15.75" customHeight="1" x14ac:dyDescent="0.55000000000000004">
      <c r="B305" s="86"/>
      <c r="C305" s="61"/>
      <c r="D305" s="61"/>
      <c r="E305" s="61"/>
      <c r="F305" s="87"/>
      <c r="G305" s="85"/>
      <c r="H305" s="81">
        <f>SAÍDAS!$D305-SAÍDAS!$E305</f>
        <v>0</v>
      </c>
      <c r="I305" s="82">
        <f>SUMIFS(ENTRADAS!$E$7:$E$1000,ENTRADAS!$B$7:$B$1000,"&lt;=" &amp; SAÍDAS!$B305,ENTRADAS!$C$7:$C$1000,SAÍDAS!$C305)-SUMIFS(SAÍDAS!$H$7:$H$300,SAÍDAS!$B$7:$B$300,"&lt;=" &amp; SAÍDAS!$B305,SAÍDAS!$C$7:$C$300,SAÍDAS!$C305)</f>
        <v>0</v>
      </c>
      <c r="J305" s="83">
        <f t="shared" si="0"/>
        <v>0</v>
      </c>
      <c r="K305" s="23"/>
    </row>
    <row r="306" spans="2:11" ht="15.75" customHeight="1" x14ac:dyDescent="0.55000000000000004">
      <c r="B306" s="86"/>
      <c r="C306" s="61"/>
      <c r="D306" s="61"/>
      <c r="E306" s="61"/>
      <c r="F306" s="87"/>
      <c r="G306" s="85"/>
      <c r="H306" s="81">
        <f>SAÍDAS!$D306-SAÍDAS!$E306</f>
        <v>0</v>
      </c>
      <c r="I306" s="82">
        <f>SUMIFS(ENTRADAS!$E$7:$E$1000,ENTRADAS!$B$7:$B$1000,"&lt;=" &amp; SAÍDAS!$B306,ENTRADAS!$C$7:$C$1000,SAÍDAS!$C306)-SUMIFS(SAÍDAS!$H$7:$H$300,SAÍDAS!$B$7:$B$300,"&lt;=" &amp; SAÍDAS!$B306,SAÍDAS!$C$7:$C$300,SAÍDAS!$C306)</f>
        <v>0</v>
      </c>
      <c r="J306" s="83">
        <f t="shared" si="0"/>
        <v>0</v>
      </c>
      <c r="K306" s="23"/>
    </row>
    <row r="307" spans="2:11" ht="15.75" customHeight="1" x14ac:dyDescent="0.55000000000000004">
      <c r="B307" s="86"/>
      <c r="C307" s="61"/>
      <c r="D307" s="61"/>
      <c r="E307" s="61"/>
      <c r="F307" s="87"/>
      <c r="G307" s="85"/>
      <c r="H307" s="81">
        <f>SAÍDAS!$D307-SAÍDAS!$E307</f>
        <v>0</v>
      </c>
      <c r="I307" s="82">
        <f>SUMIFS(ENTRADAS!$E$7:$E$1000,ENTRADAS!$B$7:$B$1000,"&lt;=" &amp; SAÍDAS!$B307,ENTRADAS!$C$7:$C$1000,SAÍDAS!$C307)-SUMIFS(SAÍDAS!$H$7:$H$300,SAÍDAS!$B$7:$B$300,"&lt;=" &amp; SAÍDAS!$B307,SAÍDAS!$C$7:$C$300,SAÍDAS!$C307)</f>
        <v>0</v>
      </c>
      <c r="J307" s="83">
        <f t="shared" si="0"/>
        <v>0</v>
      </c>
      <c r="K307" s="23"/>
    </row>
    <row r="308" spans="2:11" ht="15.75" customHeight="1" x14ac:dyDescent="0.55000000000000004">
      <c r="B308" s="86"/>
      <c r="C308" s="61"/>
      <c r="D308" s="61"/>
      <c r="E308" s="61"/>
      <c r="F308" s="87"/>
      <c r="G308" s="85"/>
      <c r="H308" s="81">
        <f>SAÍDAS!$D308-SAÍDAS!$E308</f>
        <v>0</v>
      </c>
      <c r="I308" s="82">
        <f>SUMIFS(ENTRADAS!$E$7:$E$1000,ENTRADAS!$B$7:$B$1000,"&lt;=" &amp; SAÍDAS!$B308,ENTRADAS!$C$7:$C$1000,SAÍDAS!$C308)-SUMIFS(SAÍDAS!$H$7:$H$300,SAÍDAS!$B$7:$B$300,"&lt;=" &amp; SAÍDAS!$B308,SAÍDAS!$C$7:$C$300,SAÍDAS!$C308)</f>
        <v>0</v>
      </c>
      <c r="J308" s="83">
        <f t="shared" si="0"/>
        <v>0</v>
      </c>
      <c r="K308" s="23"/>
    </row>
    <row r="309" spans="2:11" ht="15.75" customHeight="1" x14ac:dyDescent="0.55000000000000004">
      <c r="B309" s="86"/>
      <c r="C309" s="61"/>
      <c r="D309" s="61"/>
      <c r="E309" s="61"/>
      <c r="F309" s="87"/>
      <c r="G309" s="85"/>
      <c r="H309" s="81">
        <f>SAÍDAS!$D309-SAÍDAS!$E309</f>
        <v>0</v>
      </c>
      <c r="I309" s="82">
        <f>SUMIFS(ENTRADAS!$E$7:$E$1000,ENTRADAS!$B$7:$B$1000,"&lt;=" &amp; SAÍDAS!$B309,ENTRADAS!$C$7:$C$1000,SAÍDAS!$C309)-SUMIFS(SAÍDAS!$H$7:$H$300,SAÍDAS!$B$7:$B$300,"&lt;=" &amp; SAÍDAS!$B309,SAÍDAS!$C$7:$C$300,SAÍDAS!$C309)</f>
        <v>0</v>
      </c>
      <c r="J309" s="83">
        <f t="shared" si="0"/>
        <v>0</v>
      </c>
      <c r="K309" s="23"/>
    </row>
    <row r="310" spans="2:11" ht="15.75" customHeight="1" x14ac:dyDescent="0.55000000000000004">
      <c r="B310" s="86"/>
      <c r="C310" s="61"/>
      <c r="D310" s="61"/>
      <c r="E310" s="61"/>
      <c r="F310" s="87"/>
      <c r="G310" s="85"/>
      <c r="H310" s="81">
        <f>SAÍDAS!$D310-SAÍDAS!$E310</f>
        <v>0</v>
      </c>
      <c r="I310" s="82">
        <f>SUMIFS(ENTRADAS!$E$7:$E$1000,ENTRADAS!$B$7:$B$1000,"&lt;=" &amp; SAÍDAS!$B310,ENTRADAS!$C$7:$C$1000,SAÍDAS!$C310)-SUMIFS(SAÍDAS!$H$7:$H$300,SAÍDAS!$B$7:$B$300,"&lt;=" &amp; SAÍDAS!$B310,SAÍDAS!$C$7:$C$300,SAÍDAS!$C310)</f>
        <v>0</v>
      </c>
      <c r="J310" s="83">
        <f t="shared" si="0"/>
        <v>0</v>
      </c>
      <c r="K310" s="23"/>
    </row>
    <row r="311" spans="2:11" ht="15.75" customHeight="1" x14ac:dyDescent="0.55000000000000004">
      <c r="B311" s="86"/>
      <c r="C311" s="61"/>
      <c r="D311" s="61"/>
      <c r="E311" s="61"/>
      <c r="F311" s="87"/>
      <c r="G311" s="85"/>
      <c r="H311" s="81">
        <f>SAÍDAS!$D311-SAÍDAS!$E311</f>
        <v>0</v>
      </c>
      <c r="I311" s="82">
        <f>SUMIFS(ENTRADAS!$E$7:$E$1000,ENTRADAS!$B$7:$B$1000,"&lt;=" &amp; SAÍDAS!$B311,ENTRADAS!$C$7:$C$1000,SAÍDAS!$C311)-SUMIFS(SAÍDAS!$H$7:$H$300,SAÍDAS!$B$7:$B$300,"&lt;=" &amp; SAÍDAS!$B311,SAÍDAS!$C$7:$C$300,SAÍDAS!$C311)</f>
        <v>0</v>
      </c>
      <c r="J311" s="83">
        <f t="shared" si="0"/>
        <v>0</v>
      </c>
      <c r="K311" s="23"/>
    </row>
    <row r="312" spans="2:11" ht="15.75" customHeight="1" x14ac:dyDescent="0.55000000000000004">
      <c r="B312" s="86"/>
      <c r="C312" s="61"/>
      <c r="D312" s="61"/>
      <c r="E312" s="61"/>
      <c r="F312" s="87"/>
      <c r="G312" s="85"/>
      <c r="H312" s="81">
        <f>SAÍDAS!$D312-SAÍDAS!$E312</f>
        <v>0</v>
      </c>
      <c r="I312" s="82">
        <f>SUMIFS(ENTRADAS!$E$7:$E$1000,ENTRADAS!$B$7:$B$1000,"&lt;=" &amp; SAÍDAS!$B312,ENTRADAS!$C$7:$C$1000,SAÍDAS!$C312)-SUMIFS(SAÍDAS!$H$7:$H$300,SAÍDAS!$B$7:$B$300,"&lt;=" &amp; SAÍDAS!$B312,SAÍDAS!$C$7:$C$300,SAÍDAS!$C312)</f>
        <v>0</v>
      </c>
      <c r="J312" s="83">
        <f t="shared" si="0"/>
        <v>0</v>
      </c>
      <c r="K312" s="23"/>
    </row>
    <row r="313" spans="2:11" ht="15.75" customHeight="1" x14ac:dyDescent="0.55000000000000004">
      <c r="B313" s="86"/>
      <c r="C313" s="61"/>
      <c r="D313" s="61"/>
      <c r="E313" s="61"/>
      <c r="F313" s="87"/>
      <c r="G313" s="85"/>
      <c r="H313" s="81">
        <f>SAÍDAS!$D313-SAÍDAS!$E313</f>
        <v>0</v>
      </c>
      <c r="I313" s="82">
        <f>SUMIFS(ENTRADAS!$E$7:$E$1000,ENTRADAS!$B$7:$B$1000,"&lt;=" &amp; SAÍDAS!$B313,ENTRADAS!$C$7:$C$1000,SAÍDAS!$C313)-SUMIFS(SAÍDAS!$H$7:$H$300,SAÍDAS!$B$7:$B$300,"&lt;=" &amp; SAÍDAS!$B313,SAÍDAS!$C$7:$C$300,SAÍDAS!$C313)</f>
        <v>0</v>
      </c>
      <c r="J313" s="83">
        <f t="shared" si="0"/>
        <v>0</v>
      </c>
      <c r="K313" s="23"/>
    </row>
    <row r="314" spans="2:11" ht="15.75" customHeight="1" x14ac:dyDescent="0.55000000000000004">
      <c r="B314" s="86"/>
      <c r="C314" s="61"/>
      <c r="D314" s="61"/>
      <c r="E314" s="61"/>
      <c r="F314" s="87"/>
      <c r="G314" s="85"/>
      <c r="H314" s="81">
        <f>SAÍDAS!$D314-SAÍDAS!$E314</f>
        <v>0</v>
      </c>
      <c r="I314" s="82">
        <f>SUMIFS(ENTRADAS!$E$7:$E$1000,ENTRADAS!$B$7:$B$1000,"&lt;=" &amp; SAÍDAS!$B314,ENTRADAS!$C$7:$C$1000,SAÍDAS!$C314)-SUMIFS(SAÍDAS!$H$7:$H$300,SAÍDAS!$B$7:$B$300,"&lt;=" &amp; SAÍDAS!$B314,SAÍDAS!$C$7:$C$300,SAÍDAS!$C314)</f>
        <v>0</v>
      </c>
      <c r="J314" s="83">
        <f t="shared" si="0"/>
        <v>0</v>
      </c>
      <c r="K314" s="23"/>
    </row>
    <row r="315" spans="2:11" ht="15.75" customHeight="1" x14ac:dyDescent="0.55000000000000004">
      <c r="B315" s="86"/>
      <c r="C315" s="61"/>
      <c r="D315" s="61"/>
      <c r="E315" s="61"/>
      <c r="F315" s="87"/>
      <c r="G315" s="85"/>
      <c r="H315" s="81">
        <f>SAÍDAS!$D315-SAÍDAS!$E315</f>
        <v>0</v>
      </c>
      <c r="I315" s="82">
        <f>SUMIFS(ENTRADAS!$E$7:$E$1000,ENTRADAS!$B$7:$B$1000,"&lt;=" &amp; SAÍDAS!$B315,ENTRADAS!$C$7:$C$1000,SAÍDAS!$C315)-SUMIFS(SAÍDAS!$H$7:$H$300,SAÍDAS!$B$7:$B$300,"&lt;=" &amp; SAÍDAS!$B315,SAÍDAS!$C$7:$C$300,SAÍDAS!$C315)</f>
        <v>0</v>
      </c>
      <c r="J315" s="83">
        <f t="shared" si="0"/>
        <v>0</v>
      </c>
      <c r="K315" s="23"/>
    </row>
    <row r="316" spans="2:11" ht="15.75" customHeight="1" x14ac:dyDescent="0.55000000000000004">
      <c r="B316" s="86"/>
      <c r="C316" s="61"/>
      <c r="D316" s="61"/>
      <c r="E316" s="61"/>
      <c r="F316" s="87"/>
      <c r="G316" s="85"/>
      <c r="H316" s="81">
        <f>SAÍDAS!$D316-SAÍDAS!$E316</f>
        <v>0</v>
      </c>
      <c r="I316" s="82">
        <f>SUMIFS(ENTRADAS!$E$7:$E$1000,ENTRADAS!$B$7:$B$1000,"&lt;=" &amp; SAÍDAS!$B316,ENTRADAS!$C$7:$C$1000,SAÍDAS!$C316)-SUMIFS(SAÍDAS!$H$7:$H$300,SAÍDAS!$B$7:$B$300,"&lt;=" &amp; SAÍDAS!$B316,SAÍDAS!$C$7:$C$300,SAÍDAS!$C316)</f>
        <v>0</v>
      </c>
      <c r="J316" s="83">
        <f t="shared" si="0"/>
        <v>0</v>
      </c>
      <c r="K316" s="23"/>
    </row>
    <row r="317" spans="2:11" ht="15.75" customHeight="1" x14ac:dyDescent="0.55000000000000004">
      <c r="B317" s="86"/>
      <c r="C317" s="61"/>
      <c r="D317" s="61"/>
      <c r="E317" s="61"/>
      <c r="F317" s="87"/>
      <c r="G317" s="85"/>
      <c r="H317" s="81">
        <f>SAÍDAS!$D317-SAÍDAS!$E317</f>
        <v>0</v>
      </c>
      <c r="I317" s="82">
        <f>SUMIFS(ENTRADAS!$E$7:$E$1000,ENTRADAS!$B$7:$B$1000,"&lt;=" &amp; SAÍDAS!$B317,ENTRADAS!$C$7:$C$1000,SAÍDAS!$C317)-SUMIFS(SAÍDAS!$H$7:$H$300,SAÍDAS!$B$7:$B$300,"&lt;=" &amp; SAÍDAS!$B317,SAÍDAS!$C$7:$C$300,SAÍDAS!$C317)</f>
        <v>0</v>
      </c>
      <c r="J317" s="83">
        <f t="shared" si="0"/>
        <v>0</v>
      </c>
      <c r="K317" s="23"/>
    </row>
    <row r="318" spans="2:11" ht="15.75" customHeight="1" x14ac:dyDescent="0.55000000000000004">
      <c r="B318" s="86"/>
      <c r="C318" s="61"/>
      <c r="D318" s="61"/>
      <c r="E318" s="61"/>
      <c r="F318" s="87"/>
      <c r="G318" s="85"/>
      <c r="H318" s="81">
        <f>SAÍDAS!$D318-SAÍDAS!$E318</f>
        <v>0</v>
      </c>
      <c r="I318" s="82">
        <f>SUMIFS(ENTRADAS!$E$7:$E$1000,ENTRADAS!$B$7:$B$1000,"&lt;=" &amp; SAÍDAS!$B318,ENTRADAS!$C$7:$C$1000,SAÍDAS!$C318)-SUMIFS(SAÍDAS!$H$7:$H$300,SAÍDAS!$B$7:$B$300,"&lt;=" &amp; SAÍDAS!$B318,SAÍDAS!$C$7:$C$300,SAÍDAS!$C318)</f>
        <v>0</v>
      </c>
      <c r="J318" s="83">
        <f t="shared" si="0"/>
        <v>0</v>
      </c>
      <c r="K318" s="23"/>
    </row>
    <row r="319" spans="2:11" ht="15.75" customHeight="1" x14ac:dyDescent="0.55000000000000004">
      <c r="B319" s="86"/>
      <c r="C319" s="61"/>
      <c r="D319" s="61"/>
      <c r="E319" s="61"/>
      <c r="F319" s="87"/>
      <c r="G319" s="85"/>
      <c r="H319" s="81">
        <f>SAÍDAS!$D319-SAÍDAS!$E319</f>
        <v>0</v>
      </c>
      <c r="I319" s="82">
        <f>SUMIFS(ENTRADAS!$E$7:$E$1000,ENTRADAS!$B$7:$B$1000,"&lt;=" &amp; SAÍDAS!$B319,ENTRADAS!$C$7:$C$1000,SAÍDAS!$C319)-SUMIFS(SAÍDAS!$H$7:$H$300,SAÍDAS!$B$7:$B$300,"&lt;=" &amp; SAÍDAS!$B319,SAÍDAS!$C$7:$C$300,SAÍDAS!$C319)</f>
        <v>0</v>
      </c>
      <c r="J319" s="83">
        <f t="shared" si="0"/>
        <v>0</v>
      </c>
      <c r="K319" s="23"/>
    </row>
    <row r="320" spans="2:11" ht="15.75" customHeight="1" x14ac:dyDescent="0.55000000000000004">
      <c r="B320" s="86"/>
      <c r="C320" s="61"/>
      <c r="D320" s="61"/>
      <c r="E320" s="61"/>
      <c r="F320" s="87"/>
      <c r="G320" s="85"/>
      <c r="H320" s="81">
        <f>SAÍDAS!$D320-SAÍDAS!$E320</f>
        <v>0</v>
      </c>
      <c r="I320" s="82">
        <f>SUMIFS(ENTRADAS!$E$7:$E$1000,ENTRADAS!$B$7:$B$1000,"&lt;=" &amp; SAÍDAS!$B320,ENTRADAS!$C$7:$C$1000,SAÍDAS!$C320)-SUMIFS(SAÍDAS!$H$7:$H$300,SAÍDAS!$B$7:$B$300,"&lt;=" &amp; SAÍDAS!$B320,SAÍDAS!$C$7:$C$300,SAÍDAS!$C320)</f>
        <v>0</v>
      </c>
      <c r="J320" s="83">
        <f t="shared" si="0"/>
        <v>0</v>
      </c>
      <c r="K320" s="23"/>
    </row>
    <row r="321" spans="2:11" ht="15.75" customHeight="1" x14ac:dyDescent="0.55000000000000004">
      <c r="B321" s="86"/>
      <c r="C321" s="61"/>
      <c r="D321" s="61"/>
      <c r="E321" s="61"/>
      <c r="F321" s="87"/>
      <c r="G321" s="85"/>
      <c r="H321" s="81">
        <f>SAÍDAS!$D321-SAÍDAS!$E321</f>
        <v>0</v>
      </c>
      <c r="I321" s="82">
        <f>SUMIFS(ENTRADAS!$E$7:$E$1000,ENTRADAS!$B$7:$B$1000,"&lt;=" &amp; SAÍDAS!$B321,ENTRADAS!$C$7:$C$1000,SAÍDAS!$C321)-SUMIFS(SAÍDAS!$H$7:$H$300,SAÍDAS!$B$7:$B$300,"&lt;=" &amp; SAÍDAS!$B321,SAÍDAS!$C$7:$C$300,SAÍDAS!$C321)</f>
        <v>0</v>
      </c>
      <c r="J321" s="83">
        <f t="shared" si="0"/>
        <v>0</v>
      </c>
      <c r="K321" s="23"/>
    </row>
    <row r="322" spans="2:11" ht="15.75" customHeight="1" x14ac:dyDescent="0.55000000000000004">
      <c r="B322" s="86"/>
      <c r="C322" s="61"/>
      <c r="D322" s="61"/>
      <c r="E322" s="61"/>
      <c r="F322" s="87"/>
      <c r="G322" s="85"/>
      <c r="H322" s="81">
        <f>SAÍDAS!$D322-SAÍDAS!$E322</f>
        <v>0</v>
      </c>
      <c r="I322" s="82">
        <f>SUMIFS(ENTRADAS!$E$7:$E$1000,ENTRADAS!$B$7:$B$1000,"&lt;=" &amp; SAÍDAS!$B322,ENTRADAS!$C$7:$C$1000,SAÍDAS!$C322)-SUMIFS(SAÍDAS!$H$7:$H$300,SAÍDAS!$B$7:$B$300,"&lt;=" &amp; SAÍDAS!$B322,SAÍDAS!$C$7:$C$300,SAÍDAS!$C322)</f>
        <v>0</v>
      </c>
      <c r="J322" s="83">
        <f t="shared" si="0"/>
        <v>0</v>
      </c>
      <c r="K322" s="23"/>
    </row>
    <row r="323" spans="2:11" ht="15.75" customHeight="1" x14ac:dyDescent="0.55000000000000004">
      <c r="B323" s="86"/>
      <c r="C323" s="61"/>
      <c r="D323" s="61"/>
      <c r="E323" s="61"/>
      <c r="F323" s="87"/>
      <c r="G323" s="85"/>
      <c r="H323" s="81">
        <f>SAÍDAS!$D323-SAÍDAS!$E323</f>
        <v>0</v>
      </c>
      <c r="I323" s="82">
        <f>SUMIFS(ENTRADAS!$E$7:$E$1000,ENTRADAS!$B$7:$B$1000,"&lt;=" &amp; SAÍDAS!$B323,ENTRADAS!$C$7:$C$1000,SAÍDAS!$C323)-SUMIFS(SAÍDAS!$H$7:$H$300,SAÍDAS!$B$7:$B$300,"&lt;=" &amp; SAÍDAS!$B323,SAÍDAS!$C$7:$C$300,SAÍDAS!$C323)</f>
        <v>0</v>
      </c>
      <c r="J323" s="83">
        <f t="shared" si="0"/>
        <v>0</v>
      </c>
      <c r="K323" s="23"/>
    </row>
    <row r="324" spans="2:11" ht="15.75" customHeight="1" x14ac:dyDescent="0.55000000000000004">
      <c r="B324" s="86"/>
      <c r="C324" s="61"/>
      <c r="D324" s="61"/>
      <c r="E324" s="61"/>
      <c r="F324" s="87"/>
      <c r="G324" s="85"/>
      <c r="H324" s="81">
        <f>SAÍDAS!$D324-SAÍDAS!$E324</f>
        <v>0</v>
      </c>
      <c r="I324" s="82">
        <f>SUMIFS(ENTRADAS!$E$7:$E$1000,ENTRADAS!$B$7:$B$1000,"&lt;=" &amp; SAÍDAS!$B324,ENTRADAS!$C$7:$C$1000,SAÍDAS!$C324)-SUMIFS(SAÍDAS!$H$7:$H$300,SAÍDAS!$B$7:$B$300,"&lt;=" &amp; SAÍDAS!$B324,SAÍDAS!$C$7:$C$300,SAÍDAS!$C324)</f>
        <v>0</v>
      </c>
      <c r="J324" s="83">
        <f t="shared" si="0"/>
        <v>0</v>
      </c>
      <c r="K324" s="23"/>
    </row>
    <row r="325" spans="2:11" ht="15.75" customHeight="1" x14ac:dyDescent="0.55000000000000004">
      <c r="B325" s="86"/>
      <c r="C325" s="61"/>
      <c r="D325" s="61"/>
      <c r="E325" s="61"/>
      <c r="F325" s="87"/>
      <c r="G325" s="85"/>
      <c r="H325" s="81">
        <f>SAÍDAS!$D325-SAÍDAS!$E325</f>
        <v>0</v>
      </c>
      <c r="I325" s="82">
        <f>SUMIFS(ENTRADAS!$E$7:$E$1000,ENTRADAS!$B$7:$B$1000,"&lt;=" &amp; SAÍDAS!$B325,ENTRADAS!$C$7:$C$1000,SAÍDAS!$C325)-SUMIFS(SAÍDAS!$H$7:$H$300,SAÍDAS!$B$7:$B$300,"&lt;=" &amp; SAÍDAS!$B325,SAÍDAS!$C$7:$C$300,SAÍDAS!$C325)</f>
        <v>0</v>
      </c>
      <c r="J325" s="83">
        <f t="shared" si="0"/>
        <v>0</v>
      </c>
      <c r="K325" s="23"/>
    </row>
    <row r="326" spans="2:11" ht="15.75" customHeight="1" x14ac:dyDescent="0.55000000000000004">
      <c r="B326" s="86"/>
      <c r="C326" s="61"/>
      <c r="D326" s="61"/>
      <c r="E326" s="61"/>
      <c r="F326" s="87"/>
      <c r="G326" s="85"/>
      <c r="H326" s="81">
        <f>SAÍDAS!$D326-SAÍDAS!$E326</f>
        <v>0</v>
      </c>
      <c r="I326" s="82">
        <f>SUMIFS(ENTRADAS!$E$7:$E$1000,ENTRADAS!$B$7:$B$1000,"&lt;=" &amp; SAÍDAS!$B326,ENTRADAS!$C$7:$C$1000,SAÍDAS!$C326)-SUMIFS(SAÍDAS!$H$7:$H$300,SAÍDAS!$B$7:$B$300,"&lt;=" &amp; SAÍDAS!$B326,SAÍDAS!$C$7:$C$300,SAÍDAS!$C326)</f>
        <v>0</v>
      </c>
      <c r="J326" s="83">
        <f t="shared" si="0"/>
        <v>0</v>
      </c>
      <c r="K326" s="23"/>
    </row>
    <row r="327" spans="2:11" ht="15.75" customHeight="1" x14ac:dyDescent="0.55000000000000004">
      <c r="B327" s="86"/>
      <c r="C327" s="61"/>
      <c r="D327" s="61"/>
      <c r="E327" s="61"/>
      <c r="F327" s="87"/>
      <c r="G327" s="85"/>
      <c r="H327" s="81">
        <f>SAÍDAS!$D327-SAÍDAS!$E327</f>
        <v>0</v>
      </c>
      <c r="I327" s="82">
        <f>SUMIFS(ENTRADAS!$E$7:$E$1000,ENTRADAS!$B$7:$B$1000,"&lt;=" &amp; SAÍDAS!$B327,ENTRADAS!$C$7:$C$1000,SAÍDAS!$C327)-SUMIFS(SAÍDAS!$H$7:$H$300,SAÍDAS!$B$7:$B$300,"&lt;=" &amp; SAÍDAS!$B327,SAÍDAS!$C$7:$C$300,SAÍDAS!$C327)</f>
        <v>0</v>
      </c>
      <c r="J327" s="83">
        <f t="shared" si="0"/>
        <v>0</v>
      </c>
      <c r="K327" s="23"/>
    </row>
    <row r="328" spans="2:11" ht="15.75" customHeight="1" x14ac:dyDescent="0.55000000000000004">
      <c r="B328" s="86"/>
      <c r="C328" s="61"/>
      <c r="D328" s="61"/>
      <c r="E328" s="61"/>
      <c r="F328" s="87"/>
      <c r="G328" s="85"/>
      <c r="H328" s="81">
        <f>SAÍDAS!$D328-SAÍDAS!$E328</f>
        <v>0</v>
      </c>
      <c r="I328" s="82">
        <f>SUMIFS(ENTRADAS!$E$7:$E$1000,ENTRADAS!$B$7:$B$1000,"&lt;=" &amp; SAÍDAS!$B328,ENTRADAS!$C$7:$C$1000,SAÍDAS!$C328)-SUMIFS(SAÍDAS!$H$7:$H$300,SAÍDAS!$B$7:$B$300,"&lt;=" &amp; SAÍDAS!$B328,SAÍDAS!$C$7:$C$300,SAÍDAS!$C328)</f>
        <v>0</v>
      </c>
      <c r="J328" s="83">
        <f t="shared" si="0"/>
        <v>0</v>
      </c>
      <c r="K328" s="23"/>
    </row>
    <row r="329" spans="2:11" ht="15.75" customHeight="1" x14ac:dyDescent="0.55000000000000004">
      <c r="B329" s="86"/>
      <c r="C329" s="61"/>
      <c r="D329" s="61"/>
      <c r="E329" s="61"/>
      <c r="F329" s="87"/>
      <c r="G329" s="85"/>
      <c r="H329" s="81">
        <f>SAÍDAS!$D329-SAÍDAS!$E329</f>
        <v>0</v>
      </c>
      <c r="I329" s="82">
        <f>SUMIFS(ENTRADAS!$E$7:$E$1000,ENTRADAS!$B$7:$B$1000,"&lt;=" &amp; SAÍDAS!$B329,ENTRADAS!$C$7:$C$1000,SAÍDAS!$C329)-SUMIFS(SAÍDAS!$H$7:$H$300,SAÍDAS!$B$7:$B$300,"&lt;=" &amp; SAÍDAS!$B329,SAÍDAS!$C$7:$C$300,SAÍDAS!$C329)</f>
        <v>0</v>
      </c>
      <c r="J329" s="83">
        <f t="shared" si="0"/>
        <v>0</v>
      </c>
      <c r="K329" s="23"/>
    </row>
    <row r="330" spans="2:11" ht="15.75" customHeight="1" x14ac:dyDescent="0.55000000000000004">
      <c r="B330" s="88"/>
      <c r="C330" s="64"/>
      <c r="D330" s="64"/>
      <c r="E330" s="64"/>
      <c r="F330" s="89"/>
      <c r="G330" s="90"/>
      <c r="H330" s="91">
        <f>SAÍDAS!$D330-SAÍDAS!$E330</f>
        <v>0</v>
      </c>
      <c r="I330" s="92">
        <f>SUMIFS(ENTRADAS!$E$7:$E$1000,ENTRADAS!$B$7:$B$1000,"&lt;=" &amp; SAÍDAS!$B330,ENTRADAS!$C$7:$C$1000,SAÍDAS!$C330)-SUMIFS(SAÍDAS!$H$7:$H$300,SAÍDAS!$B$7:$B$300,"&lt;=" &amp; SAÍDAS!$B330,SAÍDAS!$C$7:$C$300,SAÍDAS!$C330)</f>
        <v>0</v>
      </c>
      <c r="J330" s="93">
        <f t="shared" si="0"/>
        <v>0</v>
      </c>
      <c r="K330" s="23"/>
    </row>
    <row r="331" spans="2:11" ht="15.75" customHeight="1" x14ac:dyDescent="0.45">
      <c r="B331" s="94"/>
      <c r="F331" s="94"/>
      <c r="G331" s="95"/>
      <c r="I331" s="33"/>
      <c r="J331" s="33"/>
    </row>
    <row r="332" spans="2:11" ht="15.75" customHeight="1" x14ac:dyDescent="0.45">
      <c r="B332" s="94"/>
      <c r="F332" s="94"/>
      <c r="G332" s="96"/>
    </row>
    <row r="333" spans="2:11" ht="15.75" customHeight="1" x14ac:dyDescent="0.45">
      <c r="B333" s="94"/>
      <c r="F333" s="94"/>
      <c r="G333" s="96"/>
    </row>
    <row r="334" spans="2:11" ht="15.75" customHeight="1" x14ac:dyDescent="0.45">
      <c r="B334" s="94"/>
      <c r="F334" s="94"/>
      <c r="G334" s="96"/>
    </row>
    <row r="335" spans="2:11" ht="15.75" customHeight="1" x14ac:dyDescent="0.45">
      <c r="B335" s="94"/>
      <c r="F335" s="94"/>
      <c r="G335" s="96"/>
    </row>
    <row r="336" spans="2:11" ht="15.75" customHeight="1" x14ac:dyDescent="0.45">
      <c r="B336" s="94"/>
      <c r="F336" s="94"/>
      <c r="G336" s="96"/>
    </row>
    <row r="337" spans="2:7" ht="15.75" customHeight="1" x14ac:dyDescent="0.45">
      <c r="B337" s="94"/>
      <c r="F337" s="94"/>
      <c r="G337" s="96"/>
    </row>
    <row r="338" spans="2:7" ht="15.75" customHeight="1" x14ac:dyDescent="0.45">
      <c r="B338" s="94"/>
      <c r="F338" s="94"/>
      <c r="G338" s="96"/>
    </row>
    <row r="339" spans="2:7" ht="15.75" customHeight="1" x14ac:dyDescent="0.45">
      <c r="B339" s="94"/>
      <c r="F339" s="94"/>
      <c r="G339" s="96"/>
    </row>
    <row r="340" spans="2:7" ht="15.75" customHeight="1" x14ac:dyDescent="0.45">
      <c r="B340" s="94"/>
      <c r="F340" s="94"/>
      <c r="G340" s="96"/>
    </row>
    <row r="341" spans="2:7" ht="15.75" customHeight="1" x14ac:dyDescent="0.45">
      <c r="B341" s="94"/>
      <c r="F341" s="94"/>
      <c r="G341" s="96"/>
    </row>
    <row r="342" spans="2:7" ht="15.75" customHeight="1" x14ac:dyDescent="0.45">
      <c r="B342" s="94"/>
      <c r="F342" s="94"/>
      <c r="G342" s="96"/>
    </row>
    <row r="343" spans="2:7" ht="15.75" customHeight="1" x14ac:dyDescent="0.45">
      <c r="B343" s="94"/>
      <c r="F343" s="94"/>
      <c r="G343" s="96"/>
    </row>
    <row r="344" spans="2:7" ht="15.75" customHeight="1" x14ac:dyDescent="0.45">
      <c r="B344" s="94"/>
      <c r="F344" s="94"/>
      <c r="G344" s="96"/>
    </row>
    <row r="345" spans="2:7" ht="15.75" customHeight="1" x14ac:dyDescent="0.45">
      <c r="B345" s="94"/>
      <c r="F345" s="94"/>
      <c r="G345" s="96"/>
    </row>
    <row r="346" spans="2:7" ht="15.75" customHeight="1" x14ac:dyDescent="0.45">
      <c r="B346" s="94"/>
      <c r="F346" s="94"/>
      <c r="G346" s="96"/>
    </row>
    <row r="347" spans="2:7" ht="15.75" customHeight="1" x14ac:dyDescent="0.45">
      <c r="B347" s="94"/>
      <c r="F347" s="94"/>
      <c r="G347" s="96"/>
    </row>
    <row r="348" spans="2:7" ht="15.75" customHeight="1" x14ac:dyDescent="0.45">
      <c r="B348" s="94"/>
      <c r="F348" s="94"/>
      <c r="G348" s="96"/>
    </row>
    <row r="349" spans="2:7" ht="15.75" customHeight="1" x14ac:dyDescent="0.45">
      <c r="B349" s="94"/>
      <c r="F349" s="94"/>
      <c r="G349" s="96"/>
    </row>
    <row r="350" spans="2:7" ht="15.75" customHeight="1" x14ac:dyDescent="0.45">
      <c r="B350" s="94"/>
      <c r="F350" s="94"/>
      <c r="G350" s="96"/>
    </row>
    <row r="351" spans="2:7" ht="15.75" customHeight="1" x14ac:dyDescent="0.45">
      <c r="B351" s="94"/>
      <c r="F351" s="94"/>
      <c r="G351" s="96"/>
    </row>
    <row r="352" spans="2:7" ht="15.75" customHeight="1" x14ac:dyDescent="0.45">
      <c r="B352" s="94"/>
      <c r="F352" s="94"/>
      <c r="G352" s="96"/>
    </row>
    <row r="353" spans="2:7" ht="15.75" customHeight="1" x14ac:dyDescent="0.45">
      <c r="B353" s="94"/>
      <c r="F353" s="94"/>
      <c r="G353" s="96"/>
    </row>
    <row r="354" spans="2:7" ht="15.75" customHeight="1" x14ac:dyDescent="0.45">
      <c r="B354" s="94"/>
      <c r="F354" s="94"/>
      <c r="G354" s="96"/>
    </row>
    <row r="355" spans="2:7" ht="15.75" customHeight="1" x14ac:dyDescent="0.45">
      <c r="B355" s="94"/>
      <c r="F355" s="94"/>
      <c r="G355" s="96"/>
    </row>
    <row r="356" spans="2:7" ht="15.75" customHeight="1" x14ac:dyDescent="0.45">
      <c r="B356" s="94"/>
      <c r="F356" s="94"/>
      <c r="G356" s="96"/>
    </row>
    <row r="357" spans="2:7" ht="15.75" customHeight="1" x14ac:dyDescent="0.45">
      <c r="B357" s="94"/>
      <c r="F357" s="94"/>
      <c r="G357" s="96"/>
    </row>
    <row r="358" spans="2:7" ht="15.75" customHeight="1" x14ac:dyDescent="0.45">
      <c r="B358" s="94"/>
      <c r="F358" s="94"/>
      <c r="G358" s="96"/>
    </row>
    <row r="359" spans="2:7" ht="15.75" customHeight="1" x14ac:dyDescent="0.45">
      <c r="B359" s="94"/>
      <c r="F359" s="94"/>
      <c r="G359" s="96"/>
    </row>
    <row r="360" spans="2:7" ht="15.75" customHeight="1" x14ac:dyDescent="0.45">
      <c r="B360" s="94"/>
      <c r="F360" s="94"/>
      <c r="G360" s="96"/>
    </row>
    <row r="361" spans="2:7" ht="15.75" customHeight="1" x14ac:dyDescent="0.45">
      <c r="B361" s="94"/>
      <c r="F361" s="94"/>
      <c r="G361" s="96"/>
    </row>
    <row r="362" spans="2:7" ht="15.75" customHeight="1" x14ac:dyDescent="0.45">
      <c r="B362" s="94"/>
      <c r="F362" s="94"/>
      <c r="G362" s="96"/>
    </row>
    <row r="363" spans="2:7" ht="15.75" customHeight="1" x14ac:dyDescent="0.45">
      <c r="B363" s="94"/>
      <c r="F363" s="94"/>
      <c r="G363" s="96"/>
    </row>
    <row r="364" spans="2:7" ht="15.75" customHeight="1" x14ac:dyDescent="0.45">
      <c r="B364" s="94"/>
      <c r="F364" s="94"/>
      <c r="G364" s="96"/>
    </row>
    <row r="365" spans="2:7" ht="15.75" customHeight="1" x14ac:dyDescent="0.45">
      <c r="B365" s="94"/>
      <c r="F365" s="94"/>
      <c r="G365" s="96"/>
    </row>
    <row r="366" spans="2:7" ht="15.75" customHeight="1" x14ac:dyDescent="0.45">
      <c r="B366" s="94"/>
      <c r="F366" s="94"/>
      <c r="G366" s="96"/>
    </row>
    <row r="367" spans="2:7" ht="15.75" customHeight="1" x14ac:dyDescent="0.45">
      <c r="B367" s="94"/>
      <c r="F367" s="94"/>
      <c r="G367" s="96"/>
    </row>
    <row r="368" spans="2:7" ht="15.75" customHeight="1" x14ac:dyDescent="0.45">
      <c r="B368" s="94"/>
      <c r="F368" s="94"/>
      <c r="G368" s="96"/>
    </row>
    <row r="369" spans="2:7" ht="15.75" customHeight="1" x14ac:dyDescent="0.45">
      <c r="B369" s="94"/>
      <c r="F369" s="94"/>
      <c r="G369" s="96"/>
    </row>
    <row r="370" spans="2:7" ht="15.75" customHeight="1" x14ac:dyDescent="0.45">
      <c r="B370" s="94"/>
      <c r="F370" s="94"/>
      <c r="G370" s="96"/>
    </row>
    <row r="371" spans="2:7" ht="15.75" customHeight="1" x14ac:dyDescent="0.45">
      <c r="B371" s="94"/>
      <c r="F371" s="94"/>
      <c r="G371" s="96"/>
    </row>
    <row r="372" spans="2:7" ht="15.75" customHeight="1" x14ac:dyDescent="0.45">
      <c r="B372" s="94"/>
      <c r="F372" s="94"/>
      <c r="G372" s="96"/>
    </row>
    <row r="373" spans="2:7" ht="15.75" customHeight="1" x14ac:dyDescent="0.45">
      <c r="B373" s="94"/>
      <c r="F373" s="94"/>
      <c r="G373" s="96"/>
    </row>
    <row r="374" spans="2:7" ht="15.75" customHeight="1" x14ac:dyDescent="0.45">
      <c r="B374" s="94"/>
      <c r="F374" s="94"/>
      <c r="G374" s="96"/>
    </row>
    <row r="375" spans="2:7" ht="15.75" customHeight="1" x14ac:dyDescent="0.45">
      <c r="B375" s="94"/>
      <c r="F375" s="94"/>
      <c r="G375" s="96"/>
    </row>
    <row r="376" spans="2:7" ht="15.75" customHeight="1" x14ac:dyDescent="0.45">
      <c r="B376" s="94"/>
      <c r="F376" s="94"/>
      <c r="G376" s="96"/>
    </row>
    <row r="377" spans="2:7" ht="15.75" customHeight="1" x14ac:dyDescent="0.45">
      <c r="B377" s="94"/>
      <c r="F377" s="94"/>
      <c r="G377" s="96"/>
    </row>
    <row r="378" spans="2:7" ht="15.75" customHeight="1" x14ac:dyDescent="0.45">
      <c r="B378" s="94"/>
      <c r="F378" s="94"/>
      <c r="G378" s="96"/>
    </row>
    <row r="379" spans="2:7" ht="15.75" customHeight="1" x14ac:dyDescent="0.45">
      <c r="B379" s="94"/>
      <c r="F379" s="94"/>
      <c r="G379" s="96"/>
    </row>
    <row r="380" spans="2:7" ht="15.75" customHeight="1" x14ac:dyDescent="0.45">
      <c r="B380" s="94"/>
      <c r="F380" s="94"/>
      <c r="G380" s="96"/>
    </row>
    <row r="381" spans="2:7" ht="15.75" customHeight="1" x14ac:dyDescent="0.45">
      <c r="B381" s="94"/>
      <c r="F381" s="94"/>
      <c r="G381" s="96"/>
    </row>
    <row r="382" spans="2:7" ht="15.75" customHeight="1" x14ac:dyDescent="0.45">
      <c r="B382" s="94"/>
      <c r="F382" s="94"/>
      <c r="G382" s="96"/>
    </row>
    <row r="383" spans="2:7" ht="15.75" customHeight="1" x14ac:dyDescent="0.45">
      <c r="B383" s="94"/>
      <c r="F383" s="94"/>
      <c r="G383" s="96"/>
    </row>
    <row r="384" spans="2:7" ht="15.75" customHeight="1" x14ac:dyDescent="0.45">
      <c r="B384" s="94"/>
      <c r="F384" s="94"/>
      <c r="G384" s="96"/>
    </row>
    <row r="385" spans="2:7" ht="15.75" customHeight="1" x14ac:dyDescent="0.45">
      <c r="B385" s="94"/>
      <c r="F385" s="94"/>
      <c r="G385" s="96"/>
    </row>
    <row r="386" spans="2:7" ht="15.75" customHeight="1" x14ac:dyDescent="0.45">
      <c r="B386" s="94"/>
      <c r="F386" s="94"/>
      <c r="G386" s="96"/>
    </row>
    <row r="387" spans="2:7" ht="15.75" customHeight="1" x14ac:dyDescent="0.45">
      <c r="B387" s="94"/>
      <c r="F387" s="94"/>
      <c r="G387" s="96"/>
    </row>
    <row r="388" spans="2:7" ht="15.75" customHeight="1" x14ac:dyDescent="0.45">
      <c r="B388" s="94"/>
      <c r="F388" s="94"/>
      <c r="G388" s="96"/>
    </row>
    <row r="389" spans="2:7" ht="15.75" customHeight="1" x14ac:dyDescent="0.45">
      <c r="B389" s="94"/>
      <c r="F389" s="94"/>
      <c r="G389" s="96"/>
    </row>
    <row r="390" spans="2:7" ht="15.75" customHeight="1" x14ac:dyDescent="0.45">
      <c r="B390" s="94"/>
      <c r="F390" s="94"/>
      <c r="G390" s="96"/>
    </row>
    <row r="391" spans="2:7" ht="15.75" customHeight="1" x14ac:dyDescent="0.45">
      <c r="B391" s="94"/>
      <c r="F391" s="94"/>
      <c r="G391" s="96"/>
    </row>
    <row r="392" spans="2:7" ht="15.75" customHeight="1" x14ac:dyDescent="0.45">
      <c r="B392" s="94"/>
      <c r="F392" s="94"/>
      <c r="G392" s="96"/>
    </row>
    <row r="393" spans="2:7" ht="15.75" customHeight="1" x14ac:dyDescent="0.45">
      <c r="B393" s="94"/>
      <c r="F393" s="94"/>
      <c r="G393" s="96"/>
    </row>
    <row r="394" spans="2:7" ht="15.75" customHeight="1" x14ac:dyDescent="0.45">
      <c r="B394" s="94"/>
      <c r="F394" s="94"/>
      <c r="G394" s="96"/>
    </row>
    <row r="395" spans="2:7" ht="15.75" customHeight="1" x14ac:dyDescent="0.45">
      <c r="B395" s="94"/>
      <c r="F395" s="94"/>
      <c r="G395" s="96"/>
    </row>
    <row r="396" spans="2:7" ht="15.75" customHeight="1" x14ac:dyDescent="0.45">
      <c r="B396" s="94"/>
      <c r="F396" s="94"/>
      <c r="G396" s="96"/>
    </row>
    <row r="397" spans="2:7" ht="15.75" customHeight="1" x14ac:dyDescent="0.45">
      <c r="B397" s="94"/>
      <c r="F397" s="94"/>
      <c r="G397" s="96"/>
    </row>
    <row r="398" spans="2:7" ht="15.75" customHeight="1" x14ac:dyDescent="0.45">
      <c r="B398" s="94"/>
      <c r="F398" s="94"/>
      <c r="G398" s="96"/>
    </row>
    <row r="399" spans="2:7" ht="15.75" customHeight="1" x14ac:dyDescent="0.45">
      <c r="B399" s="94"/>
      <c r="F399" s="94"/>
      <c r="G399" s="96"/>
    </row>
    <row r="400" spans="2:7" ht="15.75" customHeight="1" x14ac:dyDescent="0.45">
      <c r="B400" s="94"/>
      <c r="F400" s="94"/>
      <c r="G400" s="96"/>
    </row>
    <row r="401" spans="2:7" ht="15.75" customHeight="1" x14ac:dyDescent="0.45">
      <c r="B401" s="94"/>
      <c r="F401" s="94"/>
      <c r="G401" s="96"/>
    </row>
    <row r="402" spans="2:7" ht="15.75" customHeight="1" x14ac:dyDescent="0.45">
      <c r="B402" s="94"/>
      <c r="F402" s="94"/>
      <c r="G402" s="96"/>
    </row>
    <row r="403" spans="2:7" ht="15.75" customHeight="1" x14ac:dyDescent="0.45">
      <c r="B403" s="94"/>
      <c r="F403" s="94"/>
      <c r="G403" s="96"/>
    </row>
    <row r="404" spans="2:7" ht="15.75" customHeight="1" x14ac:dyDescent="0.45">
      <c r="B404" s="94"/>
      <c r="F404" s="94"/>
      <c r="G404" s="96"/>
    </row>
    <row r="405" spans="2:7" ht="15.75" customHeight="1" x14ac:dyDescent="0.45">
      <c r="B405" s="94"/>
      <c r="F405" s="94"/>
      <c r="G405" s="96"/>
    </row>
    <row r="406" spans="2:7" ht="15.75" customHeight="1" x14ac:dyDescent="0.45">
      <c r="B406" s="94"/>
      <c r="F406" s="94"/>
      <c r="G406" s="96"/>
    </row>
    <row r="407" spans="2:7" ht="15.75" customHeight="1" x14ac:dyDescent="0.45">
      <c r="B407" s="94"/>
      <c r="F407" s="94"/>
      <c r="G407" s="96"/>
    </row>
    <row r="408" spans="2:7" ht="15.75" customHeight="1" x14ac:dyDescent="0.45">
      <c r="B408" s="94"/>
      <c r="F408" s="94"/>
      <c r="G408" s="96"/>
    </row>
    <row r="409" spans="2:7" ht="15.75" customHeight="1" x14ac:dyDescent="0.45">
      <c r="B409" s="94"/>
      <c r="F409" s="94"/>
      <c r="G409" s="96"/>
    </row>
    <row r="410" spans="2:7" ht="15.75" customHeight="1" x14ac:dyDescent="0.45">
      <c r="B410" s="94"/>
      <c r="F410" s="94"/>
      <c r="G410" s="96"/>
    </row>
    <row r="411" spans="2:7" ht="15.75" customHeight="1" x14ac:dyDescent="0.45">
      <c r="B411" s="94"/>
      <c r="F411" s="94"/>
      <c r="G411" s="96"/>
    </row>
    <row r="412" spans="2:7" ht="15.75" customHeight="1" x14ac:dyDescent="0.45">
      <c r="B412" s="94"/>
      <c r="F412" s="94"/>
      <c r="G412" s="96"/>
    </row>
    <row r="413" spans="2:7" ht="15.75" customHeight="1" x14ac:dyDescent="0.45">
      <c r="B413" s="94"/>
      <c r="F413" s="94"/>
      <c r="G413" s="96"/>
    </row>
    <row r="414" spans="2:7" ht="15.75" customHeight="1" x14ac:dyDescent="0.45">
      <c r="B414" s="94"/>
      <c r="F414" s="94"/>
      <c r="G414" s="96"/>
    </row>
    <row r="415" spans="2:7" ht="15.75" customHeight="1" x14ac:dyDescent="0.45">
      <c r="B415" s="94"/>
      <c r="F415" s="94"/>
      <c r="G415" s="96"/>
    </row>
    <row r="416" spans="2:7" ht="15.75" customHeight="1" x14ac:dyDescent="0.45">
      <c r="B416" s="94"/>
      <c r="F416" s="94"/>
      <c r="G416" s="96"/>
    </row>
    <row r="417" spans="2:7" ht="15.75" customHeight="1" x14ac:dyDescent="0.45">
      <c r="B417" s="94"/>
      <c r="F417" s="94"/>
      <c r="G417" s="96"/>
    </row>
    <row r="418" spans="2:7" ht="15.75" customHeight="1" x14ac:dyDescent="0.45">
      <c r="B418" s="94"/>
      <c r="F418" s="94"/>
      <c r="G418" s="96"/>
    </row>
    <row r="419" spans="2:7" ht="15.75" customHeight="1" x14ac:dyDescent="0.45">
      <c r="B419" s="94"/>
      <c r="F419" s="94"/>
      <c r="G419" s="96"/>
    </row>
    <row r="420" spans="2:7" ht="15.75" customHeight="1" x14ac:dyDescent="0.45">
      <c r="B420" s="94"/>
      <c r="F420" s="94"/>
      <c r="G420" s="96"/>
    </row>
    <row r="421" spans="2:7" ht="15.75" customHeight="1" x14ac:dyDescent="0.45">
      <c r="B421" s="94"/>
      <c r="F421" s="94"/>
      <c r="G421" s="96"/>
    </row>
    <row r="422" spans="2:7" ht="15.75" customHeight="1" x14ac:dyDescent="0.45">
      <c r="B422" s="94"/>
      <c r="F422" s="94"/>
      <c r="G422" s="96"/>
    </row>
    <row r="423" spans="2:7" ht="15.75" customHeight="1" x14ac:dyDescent="0.45">
      <c r="B423" s="94"/>
      <c r="F423" s="94"/>
      <c r="G423" s="96"/>
    </row>
    <row r="424" spans="2:7" ht="15.75" customHeight="1" x14ac:dyDescent="0.45">
      <c r="B424" s="94"/>
      <c r="F424" s="94"/>
      <c r="G424" s="96"/>
    </row>
    <row r="425" spans="2:7" ht="15.75" customHeight="1" x14ac:dyDescent="0.45">
      <c r="B425" s="94"/>
      <c r="F425" s="94"/>
      <c r="G425" s="96"/>
    </row>
    <row r="426" spans="2:7" ht="15.75" customHeight="1" x14ac:dyDescent="0.45">
      <c r="B426" s="94"/>
      <c r="F426" s="94"/>
      <c r="G426" s="96"/>
    </row>
    <row r="427" spans="2:7" ht="15.75" customHeight="1" x14ac:dyDescent="0.45">
      <c r="B427" s="94"/>
      <c r="F427" s="94"/>
      <c r="G427" s="96"/>
    </row>
    <row r="428" spans="2:7" ht="15.75" customHeight="1" x14ac:dyDescent="0.45">
      <c r="B428" s="94"/>
      <c r="F428" s="94"/>
      <c r="G428" s="96"/>
    </row>
    <row r="429" spans="2:7" ht="15.75" customHeight="1" x14ac:dyDescent="0.45">
      <c r="B429" s="94"/>
      <c r="F429" s="94"/>
      <c r="G429" s="96"/>
    </row>
    <row r="430" spans="2:7" ht="15.75" customHeight="1" x14ac:dyDescent="0.45">
      <c r="B430" s="94"/>
      <c r="F430" s="94"/>
      <c r="G430" s="96"/>
    </row>
    <row r="431" spans="2:7" ht="15.75" customHeight="1" x14ac:dyDescent="0.45">
      <c r="B431" s="94"/>
      <c r="F431" s="94"/>
      <c r="G431" s="96"/>
    </row>
    <row r="432" spans="2:7" ht="15.75" customHeight="1" x14ac:dyDescent="0.45">
      <c r="B432" s="94"/>
      <c r="F432" s="94"/>
      <c r="G432" s="96"/>
    </row>
    <row r="433" spans="2:7" ht="15.75" customHeight="1" x14ac:dyDescent="0.45">
      <c r="B433" s="94"/>
      <c r="F433" s="94"/>
      <c r="G433" s="96"/>
    </row>
    <row r="434" spans="2:7" ht="15.75" customHeight="1" x14ac:dyDescent="0.45">
      <c r="B434" s="94"/>
      <c r="F434" s="94"/>
      <c r="G434" s="96"/>
    </row>
    <row r="435" spans="2:7" ht="15.75" customHeight="1" x14ac:dyDescent="0.45">
      <c r="B435" s="94"/>
      <c r="F435" s="94"/>
      <c r="G435" s="96"/>
    </row>
    <row r="436" spans="2:7" ht="15.75" customHeight="1" x14ac:dyDescent="0.45">
      <c r="B436" s="94"/>
      <c r="F436" s="94"/>
      <c r="G436" s="96"/>
    </row>
    <row r="437" spans="2:7" ht="15.75" customHeight="1" x14ac:dyDescent="0.45">
      <c r="B437" s="94"/>
      <c r="F437" s="94"/>
      <c r="G437" s="96"/>
    </row>
    <row r="438" spans="2:7" ht="15.75" customHeight="1" x14ac:dyDescent="0.45">
      <c r="B438" s="94"/>
      <c r="F438" s="94"/>
      <c r="G438" s="96"/>
    </row>
    <row r="439" spans="2:7" ht="15.75" customHeight="1" x14ac:dyDescent="0.45">
      <c r="B439" s="94"/>
      <c r="F439" s="94"/>
      <c r="G439" s="96"/>
    </row>
    <row r="440" spans="2:7" ht="15.75" customHeight="1" x14ac:dyDescent="0.45">
      <c r="B440" s="94"/>
      <c r="F440" s="94"/>
      <c r="G440" s="96"/>
    </row>
    <row r="441" spans="2:7" ht="15.75" customHeight="1" x14ac:dyDescent="0.45">
      <c r="B441" s="94"/>
      <c r="F441" s="94"/>
      <c r="G441" s="96"/>
    </row>
    <row r="442" spans="2:7" ht="15.75" customHeight="1" x14ac:dyDescent="0.45">
      <c r="B442" s="94"/>
      <c r="F442" s="94"/>
      <c r="G442" s="96"/>
    </row>
    <row r="443" spans="2:7" ht="15.75" customHeight="1" x14ac:dyDescent="0.45">
      <c r="B443" s="94"/>
      <c r="F443" s="94"/>
      <c r="G443" s="96"/>
    </row>
    <row r="444" spans="2:7" ht="15.75" customHeight="1" x14ac:dyDescent="0.45">
      <c r="B444" s="94"/>
      <c r="F444" s="94"/>
      <c r="G444" s="96"/>
    </row>
    <row r="445" spans="2:7" ht="15.75" customHeight="1" x14ac:dyDescent="0.45">
      <c r="B445" s="94"/>
      <c r="F445" s="94"/>
      <c r="G445" s="96"/>
    </row>
    <row r="446" spans="2:7" ht="15.75" customHeight="1" x14ac:dyDescent="0.45">
      <c r="B446" s="94"/>
      <c r="F446" s="94"/>
      <c r="G446" s="96"/>
    </row>
    <row r="447" spans="2:7" ht="15.75" customHeight="1" x14ac:dyDescent="0.45">
      <c r="B447" s="94"/>
      <c r="F447" s="94"/>
      <c r="G447" s="96"/>
    </row>
    <row r="448" spans="2:7" ht="15.75" customHeight="1" x14ac:dyDescent="0.45">
      <c r="B448" s="94"/>
      <c r="F448" s="94"/>
      <c r="G448" s="96"/>
    </row>
    <row r="449" spans="2:7" ht="15.75" customHeight="1" x14ac:dyDescent="0.45">
      <c r="B449" s="94"/>
      <c r="F449" s="94"/>
      <c r="G449" s="96"/>
    </row>
    <row r="450" spans="2:7" ht="15.75" customHeight="1" x14ac:dyDescent="0.45">
      <c r="B450" s="94"/>
      <c r="F450" s="94"/>
      <c r="G450" s="96"/>
    </row>
    <row r="451" spans="2:7" ht="15.75" customHeight="1" x14ac:dyDescent="0.45">
      <c r="B451" s="94"/>
      <c r="F451" s="94"/>
      <c r="G451" s="96"/>
    </row>
    <row r="452" spans="2:7" ht="15.75" customHeight="1" x14ac:dyDescent="0.45">
      <c r="B452" s="94"/>
      <c r="F452" s="94"/>
      <c r="G452" s="96"/>
    </row>
    <row r="453" spans="2:7" ht="15.75" customHeight="1" x14ac:dyDescent="0.45">
      <c r="B453" s="94"/>
      <c r="F453" s="94"/>
      <c r="G453" s="96"/>
    </row>
    <row r="454" spans="2:7" ht="15.75" customHeight="1" x14ac:dyDescent="0.45">
      <c r="B454" s="94"/>
      <c r="F454" s="94"/>
      <c r="G454" s="96"/>
    </row>
    <row r="455" spans="2:7" ht="15.75" customHeight="1" x14ac:dyDescent="0.45">
      <c r="B455" s="94"/>
      <c r="F455" s="94"/>
      <c r="G455" s="96"/>
    </row>
    <row r="456" spans="2:7" ht="15.75" customHeight="1" x14ac:dyDescent="0.45">
      <c r="B456" s="94"/>
      <c r="F456" s="94"/>
      <c r="G456" s="96"/>
    </row>
    <row r="457" spans="2:7" ht="15.75" customHeight="1" x14ac:dyDescent="0.45">
      <c r="B457" s="94"/>
      <c r="F457" s="94"/>
      <c r="G457" s="96"/>
    </row>
    <row r="458" spans="2:7" ht="15.75" customHeight="1" x14ac:dyDescent="0.45">
      <c r="B458" s="94"/>
      <c r="F458" s="94"/>
      <c r="G458" s="96"/>
    </row>
    <row r="459" spans="2:7" ht="15.75" customHeight="1" x14ac:dyDescent="0.45">
      <c r="B459" s="94"/>
      <c r="F459" s="94"/>
      <c r="G459" s="96"/>
    </row>
    <row r="460" spans="2:7" ht="15.75" customHeight="1" x14ac:dyDescent="0.45">
      <c r="B460" s="94"/>
      <c r="F460" s="94"/>
      <c r="G460" s="96"/>
    </row>
    <row r="461" spans="2:7" ht="15.75" customHeight="1" x14ac:dyDescent="0.45">
      <c r="B461" s="94"/>
      <c r="F461" s="94"/>
      <c r="G461" s="96"/>
    </row>
    <row r="462" spans="2:7" ht="15.75" customHeight="1" x14ac:dyDescent="0.45">
      <c r="B462" s="94"/>
      <c r="F462" s="94"/>
      <c r="G462" s="96"/>
    </row>
    <row r="463" spans="2:7" ht="15.75" customHeight="1" x14ac:dyDescent="0.45">
      <c r="B463" s="94"/>
      <c r="F463" s="94"/>
      <c r="G463" s="96"/>
    </row>
    <row r="464" spans="2:7" ht="15.75" customHeight="1" x14ac:dyDescent="0.45">
      <c r="B464" s="94"/>
      <c r="F464" s="94"/>
      <c r="G464" s="96"/>
    </row>
    <row r="465" spans="2:7" ht="15.75" customHeight="1" x14ac:dyDescent="0.45">
      <c r="B465" s="94"/>
      <c r="F465" s="94"/>
      <c r="G465" s="96"/>
    </row>
    <row r="466" spans="2:7" ht="15.75" customHeight="1" x14ac:dyDescent="0.45">
      <c r="B466" s="94"/>
      <c r="F466" s="94"/>
      <c r="G466" s="96"/>
    </row>
    <row r="467" spans="2:7" ht="15.75" customHeight="1" x14ac:dyDescent="0.45">
      <c r="B467" s="94"/>
      <c r="F467" s="94"/>
      <c r="G467" s="96"/>
    </row>
    <row r="468" spans="2:7" ht="15.75" customHeight="1" x14ac:dyDescent="0.45">
      <c r="B468" s="94"/>
      <c r="F468" s="94"/>
      <c r="G468" s="96"/>
    </row>
    <row r="469" spans="2:7" ht="15.75" customHeight="1" x14ac:dyDescent="0.45">
      <c r="B469" s="94"/>
      <c r="F469" s="94"/>
      <c r="G469" s="96"/>
    </row>
    <row r="470" spans="2:7" ht="15.75" customHeight="1" x14ac:dyDescent="0.45">
      <c r="B470" s="94"/>
      <c r="F470" s="94"/>
      <c r="G470" s="96"/>
    </row>
    <row r="471" spans="2:7" ht="15.75" customHeight="1" x14ac:dyDescent="0.45">
      <c r="B471" s="94"/>
      <c r="F471" s="94"/>
      <c r="G471" s="96"/>
    </row>
    <row r="472" spans="2:7" ht="15.75" customHeight="1" x14ac:dyDescent="0.45">
      <c r="B472" s="94"/>
      <c r="F472" s="94"/>
      <c r="G472" s="96"/>
    </row>
    <row r="473" spans="2:7" ht="15.75" customHeight="1" x14ac:dyDescent="0.45">
      <c r="B473" s="94"/>
      <c r="F473" s="94"/>
      <c r="G473" s="96"/>
    </row>
    <row r="474" spans="2:7" ht="15.75" customHeight="1" x14ac:dyDescent="0.45">
      <c r="B474" s="94"/>
      <c r="F474" s="94"/>
      <c r="G474" s="96"/>
    </row>
    <row r="475" spans="2:7" ht="15.75" customHeight="1" x14ac:dyDescent="0.45">
      <c r="B475" s="94"/>
      <c r="F475" s="94"/>
      <c r="G475" s="96"/>
    </row>
    <row r="476" spans="2:7" ht="15.75" customHeight="1" x14ac:dyDescent="0.45">
      <c r="B476" s="94"/>
      <c r="F476" s="94"/>
      <c r="G476" s="96"/>
    </row>
    <row r="477" spans="2:7" ht="15.75" customHeight="1" x14ac:dyDescent="0.45">
      <c r="B477" s="94"/>
      <c r="F477" s="94"/>
      <c r="G477" s="96"/>
    </row>
    <row r="478" spans="2:7" ht="15.75" customHeight="1" x14ac:dyDescent="0.45">
      <c r="B478" s="94"/>
      <c r="F478" s="94"/>
      <c r="G478" s="96"/>
    </row>
    <row r="479" spans="2:7" ht="15.75" customHeight="1" x14ac:dyDescent="0.45">
      <c r="B479" s="94"/>
      <c r="F479" s="94"/>
      <c r="G479" s="96"/>
    </row>
    <row r="480" spans="2:7" ht="15.75" customHeight="1" x14ac:dyDescent="0.45">
      <c r="B480" s="94"/>
      <c r="F480" s="94"/>
      <c r="G480" s="96"/>
    </row>
    <row r="481" spans="2:7" ht="15.75" customHeight="1" x14ac:dyDescent="0.45">
      <c r="B481" s="94"/>
      <c r="F481" s="94"/>
      <c r="G481" s="96"/>
    </row>
    <row r="482" spans="2:7" ht="15.75" customHeight="1" x14ac:dyDescent="0.45">
      <c r="B482" s="94"/>
      <c r="F482" s="94"/>
      <c r="G482" s="96"/>
    </row>
    <row r="483" spans="2:7" ht="15.75" customHeight="1" x14ac:dyDescent="0.45">
      <c r="B483" s="94"/>
      <c r="F483" s="94"/>
      <c r="G483" s="96"/>
    </row>
    <row r="484" spans="2:7" ht="15.75" customHeight="1" x14ac:dyDescent="0.45">
      <c r="B484" s="94"/>
      <c r="F484" s="94"/>
      <c r="G484" s="96"/>
    </row>
    <row r="485" spans="2:7" ht="15.75" customHeight="1" x14ac:dyDescent="0.45">
      <c r="B485" s="94"/>
      <c r="F485" s="94"/>
      <c r="G485" s="96"/>
    </row>
    <row r="486" spans="2:7" ht="15.75" customHeight="1" x14ac:dyDescent="0.45">
      <c r="B486" s="94"/>
      <c r="F486" s="94"/>
      <c r="G486" s="96"/>
    </row>
    <row r="487" spans="2:7" ht="15.75" customHeight="1" x14ac:dyDescent="0.45">
      <c r="B487" s="94"/>
      <c r="F487" s="94"/>
      <c r="G487" s="96"/>
    </row>
    <row r="488" spans="2:7" ht="15.75" customHeight="1" x14ac:dyDescent="0.45">
      <c r="B488" s="94"/>
      <c r="F488" s="94"/>
      <c r="G488" s="96"/>
    </row>
    <row r="489" spans="2:7" ht="15.75" customHeight="1" x14ac:dyDescent="0.45">
      <c r="B489" s="94"/>
      <c r="F489" s="94"/>
      <c r="G489" s="96"/>
    </row>
    <row r="490" spans="2:7" ht="15.75" customHeight="1" x14ac:dyDescent="0.45">
      <c r="B490" s="94"/>
      <c r="F490" s="94"/>
      <c r="G490" s="96"/>
    </row>
    <row r="491" spans="2:7" ht="15.75" customHeight="1" x14ac:dyDescent="0.45">
      <c r="B491" s="94"/>
      <c r="F491" s="94"/>
      <c r="G491" s="96"/>
    </row>
    <row r="492" spans="2:7" ht="15.75" customHeight="1" x14ac:dyDescent="0.45">
      <c r="B492" s="94"/>
      <c r="F492" s="94"/>
      <c r="G492" s="96"/>
    </row>
    <row r="493" spans="2:7" ht="15.75" customHeight="1" x14ac:dyDescent="0.45">
      <c r="B493" s="94"/>
      <c r="F493" s="94"/>
      <c r="G493" s="96"/>
    </row>
    <row r="494" spans="2:7" ht="15.75" customHeight="1" x14ac:dyDescent="0.45">
      <c r="B494" s="94"/>
      <c r="F494" s="94"/>
      <c r="G494" s="96"/>
    </row>
    <row r="495" spans="2:7" ht="15.75" customHeight="1" x14ac:dyDescent="0.45">
      <c r="B495" s="94"/>
      <c r="F495" s="94"/>
      <c r="G495" s="96"/>
    </row>
    <row r="496" spans="2:7" ht="15.75" customHeight="1" x14ac:dyDescent="0.45">
      <c r="B496" s="94"/>
      <c r="F496" s="94"/>
      <c r="G496" s="96"/>
    </row>
    <row r="497" spans="2:7" ht="15.75" customHeight="1" x14ac:dyDescent="0.45">
      <c r="B497" s="94"/>
      <c r="F497" s="94"/>
      <c r="G497" s="96"/>
    </row>
    <row r="498" spans="2:7" ht="15.75" customHeight="1" x14ac:dyDescent="0.45">
      <c r="B498" s="94"/>
      <c r="F498" s="94"/>
      <c r="G498" s="96"/>
    </row>
    <row r="499" spans="2:7" ht="15.75" customHeight="1" x14ac:dyDescent="0.45">
      <c r="B499" s="94"/>
      <c r="F499" s="94"/>
      <c r="G499" s="96"/>
    </row>
    <row r="500" spans="2:7" ht="15.75" customHeight="1" x14ac:dyDescent="0.45">
      <c r="B500" s="94"/>
      <c r="F500" s="94"/>
      <c r="G500" s="96"/>
    </row>
    <row r="501" spans="2:7" ht="15.75" customHeight="1" x14ac:dyDescent="0.45">
      <c r="B501" s="94"/>
      <c r="F501" s="94"/>
      <c r="G501" s="96"/>
    </row>
    <row r="502" spans="2:7" ht="15.75" customHeight="1" x14ac:dyDescent="0.45">
      <c r="B502" s="94"/>
      <c r="F502" s="94"/>
      <c r="G502" s="96"/>
    </row>
    <row r="503" spans="2:7" ht="15.75" customHeight="1" x14ac:dyDescent="0.45">
      <c r="B503" s="94"/>
      <c r="F503" s="94"/>
      <c r="G503" s="96"/>
    </row>
    <row r="504" spans="2:7" ht="15.75" customHeight="1" x14ac:dyDescent="0.45">
      <c r="B504" s="94"/>
      <c r="F504" s="94"/>
      <c r="G504" s="96"/>
    </row>
    <row r="505" spans="2:7" ht="15.75" customHeight="1" x14ac:dyDescent="0.45">
      <c r="B505" s="94"/>
      <c r="F505" s="94"/>
      <c r="G505" s="96"/>
    </row>
    <row r="506" spans="2:7" ht="15.75" customHeight="1" x14ac:dyDescent="0.45">
      <c r="B506" s="94"/>
      <c r="F506" s="94"/>
      <c r="G506" s="96"/>
    </row>
    <row r="507" spans="2:7" ht="15.75" customHeight="1" x14ac:dyDescent="0.45">
      <c r="B507" s="94"/>
      <c r="F507" s="94"/>
      <c r="G507" s="96"/>
    </row>
    <row r="508" spans="2:7" ht="15.75" customHeight="1" x14ac:dyDescent="0.45">
      <c r="B508" s="94"/>
      <c r="F508" s="94"/>
      <c r="G508" s="96"/>
    </row>
    <row r="509" spans="2:7" ht="15.75" customHeight="1" x14ac:dyDescent="0.45">
      <c r="B509" s="94"/>
      <c r="F509" s="94"/>
      <c r="G509" s="96"/>
    </row>
    <row r="510" spans="2:7" ht="15.75" customHeight="1" x14ac:dyDescent="0.45">
      <c r="B510" s="94"/>
      <c r="F510" s="94"/>
      <c r="G510" s="96"/>
    </row>
    <row r="511" spans="2:7" ht="15.75" customHeight="1" x14ac:dyDescent="0.45">
      <c r="B511" s="94"/>
      <c r="F511" s="94"/>
      <c r="G511" s="96"/>
    </row>
    <row r="512" spans="2:7" ht="15.75" customHeight="1" x14ac:dyDescent="0.45">
      <c r="B512" s="94"/>
      <c r="F512" s="94"/>
      <c r="G512" s="96"/>
    </row>
    <row r="513" spans="2:7" ht="15.75" customHeight="1" x14ac:dyDescent="0.45">
      <c r="B513" s="94"/>
      <c r="F513" s="94"/>
      <c r="G513" s="96"/>
    </row>
    <row r="514" spans="2:7" ht="15.75" customHeight="1" x14ac:dyDescent="0.45">
      <c r="B514" s="94"/>
      <c r="F514" s="94"/>
      <c r="G514" s="96"/>
    </row>
    <row r="515" spans="2:7" ht="15.75" customHeight="1" x14ac:dyDescent="0.45">
      <c r="B515" s="94"/>
      <c r="F515" s="94"/>
      <c r="G515" s="96"/>
    </row>
    <row r="516" spans="2:7" ht="15.75" customHeight="1" x14ac:dyDescent="0.45">
      <c r="B516" s="94"/>
      <c r="F516" s="94"/>
      <c r="G516" s="96"/>
    </row>
    <row r="517" spans="2:7" ht="15.75" customHeight="1" x14ac:dyDescent="0.45">
      <c r="B517" s="94"/>
      <c r="F517" s="94"/>
      <c r="G517" s="96"/>
    </row>
    <row r="518" spans="2:7" ht="15.75" customHeight="1" x14ac:dyDescent="0.45">
      <c r="B518" s="94"/>
      <c r="F518" s="94"/>
      <c r="G518" s="96"/>
    </row>
    <row r="519" spans="2:7" ht="15.75" customHeight="1" x14ac:dyDescent="0.45">
      <c r="B519" s="94"/>
      <c r="F519" s="94"/>
      <c r="G519" s="96"/>
    </row>
    <row r="520" spans="2:7" ht="15.75" customHeight="1" x14ac:dyDescent="0.45">
      <c r="B520" s="94"/>
      <c r="F520" s="94"/>
      <c r="G520" s="96"/>
    </row>
    <row r="521" spans="2:7" ht="15.75" customHeight="1" x14ac:dyDescent="0.45">
      <c r="B521" s="94"/>
      <c r="F521" s="94"/>
      <c r="G521" s="96"/>
    </row>
    <row r="522" spans="2:7" ht="15.75" customHeight="1" x14ac:dyDescent="0.45">
      <c r="B522" s="94"/>
      <c r="F522" s="94"/>
      <c r="G522" s="96"/>
    </row>
    <row r="523" spans="2:7" ht="15.75" customHeight="1" x14ac:dyDescent="0.45">
      <c r="B523" s="94"/>
      <c r="F523" s="94"/>
      <c r="G523" s="96"/>
    </row>
    <row r="524" spans="2:7" ht="15.75" customHeight="1" x14ac:dyDescent="0.45">
      <c r="B524" s="94"/>
      <c r="F524" s="94"/>
      <c r="G524" s="96"/>
    </row>
    <row r="525" spans="2:7" ht="15.75" customHeight="1" x14ac:dyDescent="0.45">
      <c r="B525" s="94"/>
      <c r="F525" s="94"/>
      <c r="G525" s="96"/>
    </row>
    <row r="526" spans="2:7" ht="15.75" customHeight="1" x14ac:dyDescent="0.45">
      <c r="B526" s="94"/>
      <c r="F526" s="94"/>
      <c r="G526" s="96"/>
    </row>
    <row r="527" spans="2:7" ht="15.75" customHeight="1" x14ac:dyDescent="0.45">
      <c r="B527" s="94"/>
      <c r="F527" s="94"/>
      <c r="G527" s="96"/>
    </row>
    <row r="528" spans="2:7" ht="15.75" customHeight="1" x14ac:dyDescent="0.45">
      <c r="B528" s="94"/>
      <c r="F528" s="94"/>
      <c r="G528" s="96"/>
    </row>
    <row r="529" spans="2:7" ht="15.75" customHeight="1" x14ac:dyDescent="0.45">
      <c r="B529" s="94"/>
      <c r="F529" s="94"/>
      <c r="G529" s="96"/>
    </row>
    <row r="530" spans="2:7" ht="15.75" customHeight="1" x14ac:dyDescent="0.45">
      <c r="B530" s="94"/>
      <c r="F530" s="94"/>
      <c r="G530" s="96"/>
    </row>
    <row r="531" spans="2:7" ht="15.75" customHeight="1" x14ac:dyDescent="0.45">
      <c r="B531" s="94"/>
      <c r="F531" s="94"/>
      <c r="G531" s="96"/>
    </row>
    <row r="532" spans="2:7" ht="15.75" customHeight="1" x14ac:dyDescent="0.45">
      <c r="B532" s="94"/>
      <c r="F532" s="94"/>
      <c r="G532" s="96"/>
    </row>
    <row r="533" spans="2:7" ht="15.75" customHeight="1" x14ac:dyDescent="0.45">
      <c r="B533" s="94"/>
      <c r="F533" s="94"/>
      <c r="G533" s="96"/>
    </row>
    <row r="534" spans="2:7" ht="15.75" customHeight="1" x14ac:dyDescent="0.45">
      <c r="B534" s="94"/>
      <c r="F534" s="94"/>
      <c r="G534" s="96"/>
    </row>
    <row r="535" spans="2:7" ht="15.75" customHeight="1" x14ac:dyDescent="0.45">
      <c r="B535" s="94"/>
      <c r="F535" s="94"/>
      <c r="G535" s="96"/>
    </row>
    <row r="536" spans="2:7" ht="15.75" customHeight="1" x14ac:dyDescent="0.45">
      <c r="B536" s="94"/>
      <c r="F536" s="94"/>
      <c r="G536" s="96"/>
    </row>
    <row r="537" spans="2:7" ht="15.75" customHeight="1" x14ac:dyDescent="0.45">
      <c r="B537" s="94"/>
      <c r="F537" s="94"/>
      <c r="G537" s="96"/>
    </row>
    <row r="538" spans="2:7" ht="15.75" customHeight="1" x14ac:dyDescent="0.45">
      <c r="B538" s="94"/>
      <c r="F538" s="94"/>
      <c r="G538" s="96"/>
    </row>
    <row r="539" spans="2:7" ht="15.75" customHeight="1" x14ac:dyDescent="0.45">
      <c r="B539" s="94"/>
      <c r="F539" s="94"/>
      <c r="G539" s="96"/>
    </row>
    <row r="540" spans="2:7" ht="15.75" customHeight="1" x14ac:dyDescent="0.45">
      <c r="B540" s="94"/>
      <c r="F540" s="94"/>
      <c r="G540" s="96"/>
    </row>
    <row r="541" spans="2:7" ht="15.75" customHeight="1" x14ac:dyDescent="0.45">
      <c r="B541" s="94"/>
      <c r="F541" s="94"/>
      <c r="G541" s="96"/>
    </row>
    <row r="542" spans="2:7" ht="15.75" customHeight="1" x14ac:dyDescent="0.45">
      <c r="B542" s="94"/>
      <c r="F542" s="94"/>
      <c r="G542" s="96"/>
    </row>
    <row r="543" spans="2:7" ht="15.75" customHeight="1" x14ac:dyDescent="0.45">
      <c r="B543" s="94"/>
      <c r="F543" s="94"/>
      <c r="G543" s="96"/>
    </row>
    <row r="544" spans="2:7" ht="15.75" customHeight="1" x14ac:dyDescent="0.45">
      <c r="B544" s="94"/>
      <c r="F544" s="94"/>
      <c r="G544" s="96"/>
    </row>
    <row r="545" spans="2:7" ht="15.75" customHeight="1" x14ac:dyDescent="0.45">
      <c r="B545" s="94"/>
      <c r="F545" s="94"/>
      <c r="G545" s="96"/>
    </row>
    <row r="546" spans="2:7" ht="15.75" customHeight="1" x14ac:dyDescent="0.45">
      <c r="B546" s="94"/>
      <c r="F546" s="94"/>
      <c r="G546" s="96"/>
    </row>
    <row r="547" spans="2:7" ht="15.75" customHeight="1" x14ac:dyDescent="0.45">
      <c r="B547" s="94"/>
      <c r="F547" s="94"/>
      <c r="G547" s="96"/>
    </row>
    <row r="548" spans="2:7" ht="15.75" customHeight="1" x14ac:dyDescent="0.45">
      <c r="B548" s="94"/>
      <c r="F548" s="94"/>
      <c r="G548" s="96"/>
    </row>
    <row r="549" spans="2:7" ht="15.75" customHeight="1" x14ac:dyDescent="0.45">
      <c r="B549" s="94"/>
      <c r="F549" s="94"/>
      <c r="G549" s="96"/>
    </row>
    <row r="550" spans="2:7" ht="15.75" customHeight="1" x14ac:dyDescent="0.45">
      <c r="B550" s="94"/>
      <c r="F550" s="94"/>
      <c r="G550" s="96"/>
    </row>
    <row r="551" spans="2:7" ht="15.75" customHeight="1" x14ac:dyDescent="0.45">
      <c r="B551" s="94"/>
      <c r="F551" s="94"/>
      <c r="G551" s="96"/>
    </row>
    <row r="552" spans="2:7" ht="15.75" customHeight="1" x14ac:dyDescent="0.45">
      <c r="B552" s="94"/>
      <c r="F552" s="94"/>
      <c r="G552" s="96"/>
    </row>
    <row r="553" spans="2:7" ht="15.75" customHeight="1" x14ac:dyDescent="0.45">
      <c r="B553" s="94"/>
      <c r="F553" s="94"/>
      <c r="G553" s="96"/>
    </row>
    <row r="554" spans="2:7" ht="15.75" customHeight="1" x14ac:dyDescent="0.45">
      <c r="B554" s="94"/>
      <c r="F554" s="94"/>
      <c r="G554" s="96"/>
    </row>
    <row r="555" spans="2:7" ht="15.75" customHeight="1" x14ac:dyDescent="0.45">
      <c r="B555" s="94"/>
      <c r="F555" s="94"/>
      <c r="G555" s="96"/>
    </row>
    <row r="556" spans="2:7" ht="15.75" customHeight="1" x14ac:dyDescent="0.45">
      <c r="B556" s="94"/>
      <c r="F556" s="94"/>
      <c r="G556" s="96"/>
    </row>
    <row r="557" spans="2:7" ht="15.75" customHeight="1" x14ac:dyDescent="0.45">
      <c r="B557" s="94"/>
      <c r="F557" s="94"/>
      <c r="G557" s="96"/>
    </row>
    <row r="558" spans="2:7" ht="15.75" customHeight="1" x14ac:dyDescent="0.45">
      <c r="B558" s="94"/>
      <c r="F558" s="94"/>
      <c r="G558" s="96"/>
    </row>
    <row r="559" spans="2:7" ht="15.75" customHeight="1" x14ac:dyDescent="0.45">
      <c r="B559" s="94"/>
      <c r="F559" s="94"/>
      <c r="G559" s="96"/>
    </row>
    <row r="560" spans="2:7" ht="15.75" customHeight="1" x14ac:dyDescent="0.45">
      <c r="B560" s="94"/>
      <c r="F560" s="94"/>
      <c r="G560" s="96"/>
    </row>
    <row r="561" spans="2:7" ht="15.75" customHeight="1" x14ac:dyDescent="0.45">
      <c r="B561" s="94"/>
      <c r="F561" s="94"/>
      <c r="G561" s="96"/>
    </row>
    <row r="562" spans="2:7" ht="15.75" customHeight="1" x14ac:dyDescent="0.45">
      <c r="B562" s="94"/>
      <c r="F562" s="94"/>
      <c r="G562" s="96"/>
    </row>
    <row r="563" spans="2:7" ht="15.75" customHeight="1" x14ac:dyDescent="0.45">
      <c r="B563" s="94"/>
      <c r="F563" s="94"/>
      <c r="G563" s="96"/>
    </row>
    <row r="564" spans="2:7" ht="15.75" customHeight="1" x14ac:dyDescent="0.45">
      <c r="B564" s="94"/>
      <c r="F564" s="94"/>
      <c r="G564" s="96"/>
    </row>
    <row r="565" spans="2:7" ht="15.75" customHeight="1" x14ac:dyDescent="0.45">
      <c r="B565" s="94"/>
      <c r="F565" s="94"/>
      <c r="G565" s="96"/>
    </row>
    <row r="566" spans="2:7" ht="15.75" customHeight="1" x14ac:dyDescent="0.45">
      <c r="B566" s="94"/>
      <c r="F566" s="94"/>
      <c r="G566" s="96"/>
    </row>
    <row r="567" spans="2:7" ht="15.75" customHeight="1" x14ac:dyDescent="0.45">
      <c r="B567" s="94"/>
      <c r="F567" s="94"/>
      <c r="G567" s="96"/>
    </row>
    <row r="568" spans="2:7" ht="15.75" customHeight="1" x14ac:dyDescent="0.45">
      <c r="B568" s="94"/>
      <c r="F568" s="94"/>
      <c r="G568" s="96"/>
    </row>
    <row r="569" spans="2:7" ht="15.75" customHeight="1" x14ac:dyDescent="0.45">
      <c r="B569" s="94"/>
      <c r="F569" s="94"/>
      <c r="G569" s="96"/>
    </row>
    <row r="570" spans="2:7" ht="15.75" customHeight="1" x14ac:dyDescent="0.45">
      <c r="B570" s="94"/>
      <c r="F570" s="94"/>
      <c r="G570" s="96"/>
    </row>
    <row r="571" spans="2:7" ht="15.75" customHeight="1" x14ac:dyDescent="0.45">
      <c r="B571" s="94"/>
      <c r="F571" s="94"/>
      <c r="G571" s="96"/>
    </row>
    <row r="572" spans="2:7" ht="15.75" customHeight="1" x14ac:dyDescent="0.45">
      <c r="B572" s="94"/>
      <c r="F572" s="94"/>
      <c r="G572" s="96"/>
    </row>
    <row r="573" spans="2:7" ht="15.75" customHeight="1" x14ac:dyDescent="0.45">
      <c r="B573" s="94"/>
      <c r="F573" s="94"/>
      <c r="G573" s="96"/>
    </row>
    <row r="574" spans="2:7" ht="15.75" customHeight="1" x14ac:dyDescent="0.45">
      <c r="B574" s="94"/>
      <c r="F574" s="94"/>
      <c r="G574" s="96"/>
    </row>
    <row r="575" spans="2:7" ht="15.75" customHeight="1" x14ac:dyDescent="0.45">
      <c r="B575" s="94"/>
      <c r="F575" s="94"/>
      <c r="G575" s="96"/>
    </row>
    <row r="576" spans="2:7" ht="15.75" customHeight="1" x14ac:dyDescent="0.45">
      <c r="B576" s="94"/>
      <c r="F576" s="94"/>
      <c r="G576" s="96"/>
    </row>
    <row r="577" spans="2:7" ht="15.75" customHeight="1" x14ac:dyDescent="0.45">
      <c r="B577" s="94"/>
      <c r="F577" s="94"/>
      <c r="G577" s="96"/>
    </row>
    <row r="578" spans="2:7" ht="15.75" customHeight="1" x14ac:dyDescent="0.45">
      <c r="B578" s="94"/>
      <c r="F578" s="94"/>
      <c r="G578" s="96"/>
    </row>
    <row r="579" spans="2:7" ht="15.75" customHeight="1" x14ac:dyDescent="0.45">
      <c r="B579" s="94"/>
      <c r="F579" s="94"/>
      <c r="G579" s="96"/>
    </row>
    <row r="580" spans="2:7" ht="15.75" customHeight="1" x14ac:dyDescent="0.45">
      <c r="B580" s="94"/>
      <c r="F580" s="94"/>
      <c r="G580" s="96"/>
    </row>
    <row r="581" spans="2:7" ht="15.75" customHeight="1" x14ac:dyDescent="0.45">
      <c r="B581" s="94"/>
      <c r="F581" s="94"/>
      <c r="G581" s="96"/>
    </row>
    <row r="582" spans="2:7" ht="15.75" customHeight="1" x14ac:dyDescent="0.45">
      <c r="B582" s="94"/>
      <c r="F582" s="94"/>
      <c r="G582" s="96"/>
    </row>
    <row r="583" spans="2:7" ht="15.75" customHeight="1" x14ac:dyDescent="0.45">
      <c r="B583" s="94"/>
      <c r="F583" s="94"/>
      <c r="G583" s="96"/>
    </row>
    <row r="584" spans="2:7" ht="15.75" customHeight="1" x14ac:dyDescent="0.45">
      <c r="B584" s="94"/>
      <c r="F584" s="94"/>
      <c r="G584" s="96"/>
    </row>
    <row r="585" spans="2:7" ht="15.75" customHeight="1" x14ac:dyDescent="0.45">
      <c r="B585" s="94"/>
      <c r="F585" s="94"/>
      <c r="G585" s="96"/>
    </row>
    <row r="586" spans="2:7" ht="15.75" customHeight="1" x14ac:dyDescent="0.45">
      <c r="B586" s="94"/>
      <c r="F586" s="94"/>
      <c r="G586" s="96"/>
    </row>
    <row r="587" spans="2:7" ht="15.75" customHeight="1" x14ac:dyDescent="0.45">
      <c r="B587" s="94"/>
      <c r="F587" s="94"/>
      <c r="G587" s="96"/>
    </row>
    <row r="588" spans="2:7" ht="15.75" customHeight="1" x14ac:dyDescent="0.45">
      <c r="B588" s="94"/>
      <c r="F588" s="94"/>
      <c r="G588" s="96"/>
    </row>
    <row r="589" spans="2:7" ht="15.75" customHeight="1" x14ac:dyDescent="0.45">
      <c r="B589" s="94"/>
      <c r="F589" s="94"/>
      <c r="G589" s="96"/>
    </row>
    <row r="590" spans="2:7" ht="15.75" customHeight="1" x14ac:dyDescent="0.45">
      <c r="B590" s="94"/>
      <c r="F590" s="94"/>
      <c r="G590" s="96"/>
    </row>
    <row r="591" spans="2:7" ht="15.75" customHeight="1" x14ac:dyDescent="0.45">
      <c r="B591" s="94"/>
      <c r="F591" s="94"/>
      <c r="G591" s="96"/>
    </row>
    <row r="592" spans="2:7" ht="15.75" customHeight="1" x14ac:dyDescent="0.45">
      <c r="B592" s="94"/>
      <c r="F592" s="94"/>
      <c r="G592" s="96"/>
    </row>
    <row r="593" spans="2:7" ht="15.75" customHeight="1" x14ac:dyDescent="0.45">
      <c r="B593" s="94"/>
      <c r="F593" s="94"/>
      <c r="G593" s="96"/>
    </row>
    <row r="594" spans="2:7" ht="15.75" customHeight="1" x14ac:dyDescent="0.45">
      <c r="B594" s="94"/>
      <c r="F594" s="94"/>
      <c r="G594" s="96"/>
    </row>
    <row r="595" spans="2:7" ht="15.75" customHeight="1" x14ac:dyDescent="0.45">
      <c r="B595" s="94"/>
      <c r="F595" s="94"/>
      <c r="G595" s="96"/>
    </row>
    <row r="596" spans="2:7" ht="15.75" customHeight="1" x14ac:dyDescent="0.45">
      <c r="B596" s="94"/>
      <c r="F596" s="94"/>
      <c r="G596" s="96"/>
    </row>
    <row r="597" spans="2:7" ht="15.75" customHeight="1" x14ac:dyDescent="0.45">
      <c r="B597" s="94"/>
      <c r="F597" s="94"/>
      <c r="G597" s="96"/>
    </row>
    <row r="598" spans="2:7" ht="15.75" customHeight="1" x14ac:dyDescent="0.45">
      <c r="B598" s="94"/>
      <c r="F598" s="94"/>
      <c r="G598" s="96"/>
    </row>
    <row r="599" spans="2:7" ht="15.75" customHeight="1" x14ac:dyDescent="0.45">
      <c r="B599" s="94"/>
      <c r="F599" s="94"/>
      <c r="G599" s="96"/>
    </row>
    <row r="600" spans="2:7" ht="15.75" customHeight="1" x14ac:dyDescent="0.45">
      <c r="B600" s="94"/>
      <c r="F600" s="94"/>
      <c r="G600" s="96"/>
    </row>
    <row r="601" spans="2:7" ht="15.75" customHeight="1" x14ac:dyDescent="0.45">
      <c r="B601" s="94"/>
      <c r="F601" s="94"/>
      <c r="G601" s="96"/>
    </row>
    <row r="602" spans="2:7" ht="15.75" customHeight="1" x14ac:dyDescent="0.45">
      <c r="B602" s="94"/>
      <c r="F602" s="94"/>
      <c r="G602" s="96"/>
    </row>
    <row r="603" spans="2:7" ht="15.75" customHeight="1" x14ac:dyDescent="0.45">
      <c r="B603" s="94"/>
      <c r="F603" s="94"/>
      <c r="G603" s="96"/>
    </row>
    <row r="604" spans="2:7" ht="15.75" customHeight="1" x14ac:dyDescent="0.45">
      <c r="B604" s="94"/>
      <c r="F604" s="94"/>
      <c r="G604" s="96"/>
    </row>
    <row r="605" spans="2:7" ht="15.75" customHeight="1" x14ac:dyDescent="0.45">
      <c r="B605" s="94"/>
      <c r="F605" s="94"/>
      <c r="G605" s="96"/>
    </row>
    <row r="606" spans="2:7" ht="15.75" customHeight="1" x14ac:dyDescent="0.45">
      <c r="B606" s="94"/>
      <c r="F606" s="94"/>
      <c r="G606" s="96"/>
    </row>
    <row r="607" spans="2:7" ht="15.75" customHeight="1" x14ac:dyDescent="0.45">
      <c r="B607" s="94"/>
      <c r="F607" s="94"/>
      <c r="G607" s="96"/>
    </row>
    <row r="608" spans="2:7" ht="15.75" customHeight="1" x14ac:dyDescent="0.45">
      <c r="B608" s="94"/>
      <c r="F608" s="94"/>
      <c r="G608" s="96"/>
    </row>
    <row r="609" spans="2:7" ht="15.75" customHeight="1" x14ac:dyDescent="0.45">
      <c r="B609" s="94"/>
      <c r="F609" s="94"/>
      <c r="G609" s="96"/>
    </row>
    <row r="610" spans="2:7" ht="15.75" customHeight="1" x14ac:dyDescent="0.45">
      <c r="B610" s="94"/>
      <c r="F610" s="94"/>
      <c r="G610" s="96"/>
    </row>
    <row r="611" spans="2:7" ht="15.75" customHeight="1" x14ac:dyDescent="0.45">
      <c r="B611" s="94"/>
      <c r="F611" s="94"/>
      <c r="G611" s="96"/>
    </row>
    <row r="612" spans="2:7" ht="15.75" customHeight="1" x14ac:dyDescent="0.45">
      <c r="B612" s="94"/>
      <c r="F612" s="94"/>
      <c r="G612" s="96"/>
    </row>
    <row r="613" spans="2:7" ht="15.75" customHeight="1" x14ac:dyDescent="0.45">
      <c r="B613" s="94"/>
      <c r="F613" s="94"/>
      <c r="G613" s="96"/>
    </row>
    <row r="614" spans="2:7" ht="15.75" customHeight="1" x14ac:dyDescent="0.45">
      <c r="B614" s="94"/>
      <c r="F614" s="94"/>
      <c r="G614" s="96"/>
    </row>
    <row r="615" spans="2:7" ht="15.75" customHeight="1" x14ac:dyDescent="0.45">
      <c r="B615" s="94"/>
      <c r="F615" s="94"/>
      <c r="G615" s="96"/>
    </row>
    <row r="616" spans="2:7" ht="15.75" customHeight="1" x14ac:dyDescent="0.45">
      <c r="B616" s="94"/>
      <c r="F616" s="94"/>
      <c r="G616" s="96"/>
    </row>
    <row r="617" spans="2:7" ht="15.75" customHeight="1" x14ac:dyDescent="0.45">
      <c r="B617" s="94"/>
      <c r="F617" s="94"/>
      <c r="G617" s="96"/>
    </row>
    <row r="618" spans="2:7" ht="15.75" customHeight="1" x14ac:dyDescent="0.45">
      <c r="B618" s="94"/>
      <c r="F618" s="94"/>
      <c r="G618" s="96"/>
    </row>
    <row r="619" spans="2:7" ht="15.75" customHeight="1" x14ac:dyDescent="0.45">
      <c r="B619" s="94"/>
      <c r="F619" s="94"/>
      <c r="G619" s="96"/>
    </row>
    <row r="620" spans="2:7" ht="15.75" customHeight="1" x14ac:dyDescent="0.45">
      <c r="B620" s="94"/>
      <c r="F620" s="94"/>
      <c r="G620" s="96"/>
    </row>
    <row r="621" spans="2:7" ht="15.75" customHeight="1" x14ac:dyDescent="0.45">
      <c r="B621" s="94"/>
      <c r="F621" s="94"/>
      <c r="G621" s="96"/>
    </row>
    <row r="622" spans="2:7" ht="15.75" customHeight="1" x14ac:dyDescent="0.45">
      <c r="B622" s="94"/>
      <c r="F622" s="94"/>
      <c r="G622" s="96"/>
    </row>
    <row r="623" spans="2:7" ht="15.75" customHeight="1" x14ac:dyDescent="0.45">
      <c r="B623" s="94"/>
      <c r="F623" s="94"/>
      <c r="G623" s="96"/>
    </row>
    <row r="624" spans="2:7" ht="15.75" customHeight="1" x14ac:dyDescent="0.45">
      <c r="B624" s="94"/>
      <c r="F624" s="94"/>
      <c r="G624" s="96"/>
    </row>
    <row r="625" spans="2:7" ht="15.75" customHeight="1" x14ac:dyDescent="0.45">
      <c r="B625" s="94"/>
      <c r="F625" s="94"/>
      <c r="G625" s="96"/>
    </row>
    <row r="626" spans="2:7" ht="15.75" customHeight="1" x14ac:dyDescent="0.45">
      <c r="B626" s="94"/>
      <c r="F626" s="94"/>
      <c r="G626" s="96"/>
    </row>
    <row r="627" spans="2:7" ht="15.75" customHeight="1" x14ac:dyDescent="0.45">
      <c r="B627" s="94"/>
      <c r="F627" s="94"/>
      <c r="G627" s="96"/>
    </row>
    <row r="628" spans="2:7" ht="15.75" customHeight="1" x14ac:dyDescent="0.45">
      <c r="B628" s="94"/>
      <c r="F628" s="94"/>
      <c r="G628" s="96"/>
    </row>
    <row r="629" spans="2:7" ht="15.75" customHeight="1" x14ac:dyDescent="0.45">
      <c r="B629" s="94"/>
      <c r="F629" s="94"/>
      <c r="G629" s="96"/>
    </row>
    <row r="630" spans="2:7" ht="15.75" customHeight="1" x14ac:dyDescent="0.45">
      <c r="B630" s="94"/>
      <c r="F630" s="94"/>
      <c r="G630" s="96"/>
    </row>
    <row r="631" spans="2:7" ht="15.75" customHeight="1" x14ac:dyDescent="0.45">
      <c r="B631" s="94"/>
      <c r="F631" s="94"/>
      <c r="G631" s="96"/>
    </row>
    <row r="632" spans="2:7" ht="15.75" customHeight="1" x14ac:dyDescent="0.45">
      <c r="B632" s="94"/>
      <c r="F632" s="94"/>
      <c r="G632" s="96"/>
    </row>
    <row r="633" spans="2:7" ht="15.75" customHeight="1" x14ac:dyDescent="0.45">
      <c r="B633" s="94"/>
      <c r="F633" s="94"/>
      <c r="G633" s="96"/>
    </row>
    <row r="634" spans="2:7" ht="15.75" customHeight="1" x14ac:dyDescent="0.45">
      <c r="B634" s="94"/>
      <c r="F634" s="94"/>
      <c r="G634" s="96"/>
    </row>
    <row r="635" spans="2:7" ht="15.75" customHeight="1" x14ac:dyDescent="0.45">
      <c r="B635" s="94"/>
      <c r="F635" s="94"/>
      <c r="G635" s="96"/>
    </row>
    <row r="636" spans="2:7" ht="15.75" customHeight="1" x14ac:dyDescent="0.45">
      <c r="B636" s="94"/>
      <c r="F636" s="94"/>
      <c r="G636" s="96"/>
    </row>
    <row r="637" spans="2:7" ht="15.75" customHeight="1" x14ac:dyDescent="0.45">
      <c r="B637" s="94"/>
      <c r="F637" s="94"/>
      <c r="G637" s="96"/>
    </row>
    <row r="638" spans="2:7" ht="15.75" customHeight="1" x14ac:dyDescent="0.45">
      <c r="B638" s="94"/>
      <c r="F638" s="94"/>
      <c r="G638" s="96"/>
    </row>
    <row r="639" spans="2:7" ht="15.75" customHeight="1" x14ac:dyDescent="0.45">
      <c r="B639" s="94"/>
      <c r="F639" s="94"/>
      <c r="G639" s="96"/>
    </row>
    <row r="640" spans="2:7" ht="15.75" customHeight="1" x14ac:dyDescent="0.45">
      <c r="B640" s="94"/>
      <c r="F640" s="94"/>
      <c r="G640" s="96"/>
    </row>
    <row r="641" spans="2:7" ht="15.75" customHeight="1" x14ac:dyDescent="0.45">
      <c r="B641" s="94"/>
      <c r="F641" s="94"/>
      <c r="G641" s="96"/>
    </row>
    <row r="642" spans="2:7" ht="15.75" customHeight="1" x14ac:dyDescent="0.45">
      <c r="B642" s="94"/>
      <c r="F642" s="94"/>
      <c r="G642" s="96"/>
    </row>
    <row r="643" spans="2:7" ht="15.75" customHeight="1" x14ac:dyDescent="0.45">
      <c r="B643" s="94"/>
      <c r="F643" s="94"/>
      <c r="G643" s="96"/>
    </row>
    <row r="644" spans="2:7" ht="15.75" customHeight="1" x14ac:dyDescent="0.45">
      <c r="B644" s="94"/>
      <c r="F644" s="94"/>
      <c r="G644" s="96"/>
    </row>
    <row r="645" spans="2:7" ht="15.75" customHeight="1" x14ac:dyDescent="0.45">
      <c r="B645" s="94"/>
      <c r="F645" s="94"/>
      <c r="G645" s="96"/>
    </row>
    <row r="646" spans="2:7" ht="15.75" customHeight="1" x14ac:dyDescent="0.45">
      <c r="B646" s="94"/>
      <c r="F646" s="94"/>
      <c r="G646" s="96"/>
    </row>
    <row r="647" spans="2:7" ht="15.75" customHeight="1" x14ac:dyDescent="0.45">
      <c r="B647" s="94"/>
      <c r="F647" s="94"/>
      <c r="G647" s="96"/>
    </row>
    <row r="648" spans="2:7" ht="15.75" customHeight="1" x14ac:dyDescent="0.45">
      <c r="B648" s="94"/>
      <c r="F648" s="94"/>
      <c r="G648" s="96"/>
    </row>
    <row r="649" spans="2:7" ht="15.75" customHeight="1" x14ac:dyDescent="0.45">
      <c r="B649" s="94"/>
      <c r="F649" s="94"/>
      <c r="G649" s="96"/>
    </row>
    <row r="650" spans="2:7" ht="15.75" customHeight="1" x14ac:dyDescent="0.45">
      <c r="B650" s="94"/>
      <c r="F650" s="94"/>
      <c r="G650" s="96"/>
    </row>
    <row r="651" spans="2:7" ht="15.75" customHeight="1" x14ac:dyDescent="0.45">
      <c r="B651" s="94"/>
      <c r="F651" s="94"/>
      <c r="G651" s="96"/>
    </row>
    <row r="652" spans="2:7" ht="15.75" customHeight="1" x14ac:dyDescent="0.45">
      <c r="B652" s="94"/>
      <c r="F652" s="94"/>
      <c r="G652" s="96"/>
    </row>
    <row r="653" spans="2:7" ht="15.75" customHeight="1" x14ac:dyDescent="0.45">
      <c r="B653" s="94"/>
      <c r="F653" s="94"/>
      <c r="G653" s="96"/>
    </row>
    <row r="654" spans="2:7" ht="15.75" customHeight="1" x14ac:dyDescent="0.45">
      <c r="B654" s="94"/>
      <c r="F654" s="94"/>
      <c r="G654" s="96"/>
    </row>
    <row r="655" spans="2:7" ht="15.75" customHeight="1" x14ac:dyDescent="0.45">
      <c r="B655" s="94"/>
      <c r="F655" s="94"/>
      <c r="G655" s="96"/>
    </row>
    <row r="656" spans="2:7" ht="15.75" customHeight="1" x14ac:dyDescent="0.45">
      <c r="B656" s="94"/>
      <c r="F656" s="94"/>
      <c r="G656" s="96"/>
    </row>
    <row r="657" spans="2:7" ht="15.75" customHeight="1" x14ac:dyDescent="0.45">
      <c r="B657" s="94"/>
      <c r="F657" s="94"/>
      <c r="G657" s="96"/>
    </row>
    <row r="658" spans="2:7" ht="15.75" customHeight="1" x14ac:dyDescent="0.45">
      <c r="B658" s="94"/>
      <c r="F658" s="94"/>
      <c r="G658" s="96"/>
    </row>
    <row r="659" spans="2:7" ht="15.75" customHeight="1" x14ac:dyDescent="0.45">
      <c r="B659" s="94"/>
      <c r="F659" s="94"/>
      <c r="G659" s="96"/>
    </row>
    <row r="660" spans="2:7" ht="15.75" customHeight="1" x14ac:dyDescent="0.45">
      <c r="B660" s="94"/>
      <c r="F660" s="94"/>
      <c r="G660" s="96"/>
    </row>
    <row r="661" spans="2:7" ht="15.75" customHeight="1" x14ac:dyDescent="0.45">
      <c r="B661" s="94"/>
      <c r="F661" s="94"/>
      <c r="G661" s="96"/>
    </row>
    <row r="662" spans="2:7" ht="15.75" customHeight="1" x14ac:dyDescent="0.45">
      <c r="B662" s="94"/>
      <c r="F662" s="94"/>
      <c r="G662" s="96"/>
    </row>
    <row r="663" spans="2:7" ht="15.75" customHeight="1" x14ac:dyDescent="0.45">
      <c r="B663" s="94"/>
      <c r="F663" s="94"/>
      <c r="G663" s="96"/>
    </row>
    <row r="664" spans="2:7" ht="15.75" customHeight="1" x14ac:dyDescent="0.45">
      <c r="B664" s="94"/>
      <c r="F664" s="94"/>
      <c r="G664" s="96"/>
    </row>
    <row r="665" spans="2:7" ht="15.75" customHeight="1" x14ac:dyDescent="0.45">
      <c r="B665" s="94"/>
      <c r="F665" s="94"/>
      <c r="G665" s="96"/>
    </row>
    <row r="666" spans="2:7" ht="15.75" customHeight="1" x14ac:dyDescent="0.45">
      <c r="B666" s="94"/>
      <c r="F666" s="94"/>
      <c r="G666" s="96"/>
    </row>
    <row r="667" spans="2:7" ht="15.75" customHeight="1" x14ac:dyDescent="0.45">
      <c r="B667" s="94"/>
      <c r="F667" s="94"/>
      <c r="G667" s="96"/>
    </row>
    <row r="668" spans="2:7" ht="15.75" customHeight="1" x14ac:dyDescent="0.45">
      <c r="B668" s="94"/>
      <c r="F668" s="94"/>
      <c r="G668" s="96"/>
    </row>
    <row r="669" spans="2:7" ht="15.75" customHeight="1" x14ac:dyDescent="0.45">
      <c r="B669" s="94"/>
      <c r="F669" s="94"/>
      <c r="G669" s="96"/>
    </row>
    <row r="670" spans="2:7" ht="15.75" customHeight="1" x14ac:dyDescent="0.45">
      <c r="B670" s="94"/>
      <c r="F670" s="94"/>
      <c r="G670" s="96"/>
    </row>
    <row r="671" spans="2:7" ht="15.75" customHeight="1" x14ac:dyDescent="0.45">
      <c r="B671" s="94"/>
      <c r="F671" s="94"/>
      <c r="G671" s="96"/>
    </row>
    <row r="672" spans="2:7" ht="15.75" customHeight="1" x14ac:dyDescent="0.45">
      <c r="B672" s="94"/>
      <c r="F672" s="94"/>
      <c r="G672" s="96"/>
    </row>
    <row r="673" spans="2:7" ht="15.75" customHeight="1" x14ac:dyDescent="0.45">
      <c r="B673" s="94"/>
      <c r="F673" s="94"/>
      <c r="G673" s="96"/>
    </row>
    <row r="674" spans="2:7" ht="15.75" customHeight="1" x14ac:dyDescent="0.45">
      <c r="B674" s="94"/>
      <c r="F674" s="94"/>
      <c r="G674" s="96"/>
    </row>
    <row r="675" spans="2:7" ht="15.75" customHeight="1" x14ac:dyDescent="0.45">
      <c r="B675" s="94"/>
      <c r="F675" s="94"/>
      <c r="G675" s="96"/>
    </row>
    <row r="676" spans="2:7" ht="15.75" customHeight="1" x14ac:dyDescent="0.45">
      <c r="B676" s="94"/>
      <c r="F676" s="94"/>
      <c r="G676" s="96"/>
    </row>
    <row r="677" spans="2:7" ht="15.75" customHeight="1" x14ac:dyDescent="0.45">
      <c r="B677" s="94"/>
      <c r="F677" s="94"/>
      <c r="G677" s="96"/>
    </row>
    <row r="678" spans="2:7" ht="15.75" customHeight="1" x14ac:dyDescent="0.45">
      <c r="B678" s="94"/>
      <c r="F678" s="94"/>
      <c r="G678" s="96"/>
    </row>
    <row r="679" spans="2:7" ht="15.75" customHeight="1" x14ac:dyDescent="0.45">
      <c r="B679" s="94"/>
      <c r="F679" s="94"/>
      <c r="G679" s="96"/>
    </row>
    <row r="680" spans="2:7" ht="15.75" customHeight="1" x14ac:dyDescent="0.45">
      <c r="B680" s="94"/>
      <c r="F680" s="94"/>
      <c r="G680" s="96"/>
    </row>
    <row r="681" spans="2:7" ht="15.75" customHeight="1" x14ac:dyDescent="0.45">
      <c r="B681" s="94"/>
      <c r="F681" s="94"/>
      <c r="G681" s="96"/>
    </row>
    <row r="682" spans="2:7" ht="15.75" customHeight="1" x14ac:dyDescent="0.45">
      <c r="B682" s="94"/>
      <c r="F682" s="94"/>
      <c r="G682" s="96"/>
    </row>
    <row r="683" spans="2:7" ht="15.75" customHeight="1" x14ac:dyDescent="0.45">
      <c r="B683" s="94"/>
      <c r="F683" s="94"/>
      <c r="G683" s="96"/>
    </row>
    <row r="684" spans="2:7" ht="15.75" customHeight="1" x14ac:dyDescent="0.45">
      <c r="B684" s="94"/>
      <c r="F684" s="94"/>
      <c r="G684" s="96"/>
    </row>
    <row r="685" spans="2:7" ht="15.75" customHeight="1" x14ac:dyDescent="0.45">
      <c r="B685" s="94"/>
      <c r="F685" s="94"/>
      <c r="G685" s="96"/>
    </row>
    <row r="686" spans="2:7" ht="15.75" customHeight="1" x14ac:dyDescent="0.45">
      <c r="B686" s="94"/>
      <c r="F686" s="94"/>
      <c r="G686" s="96"/>
    </row>
    <row r="687" spans="2:7" ht="15.75" customHeight="1" x14ac:dyDescent="0.45">
      <c r="B687" s="94"/>
      <c r="F687" s="94"/>
      <c r="G687" s="96"/>
    </row>
    <row r="688" spans="2:7" ht="15.75" customHeight="1" x14ac:dyDescent="0.45">
      <c r="B688" s="94"/>
      <c r="F688" s="94"/>
      <c r="G688" s="96"/>
    </row>
    <row r="689" spans="2:7" ht="15.75" customHeight="1" x14ac:dyDescent="0.45">
      <c r="B689" s="94"/>
      <c r="F689" s="94"/>
      <c r="G689" s="96"/>
    </row>
    <row r="690" spans="2:7" ht="15.75" customHeight="1" x14ac:dyDescent="0.45">
      <c r="B690" s="94"/>
      <c r="F690" s="94"/>
      <c r="G690" s="96"/>
    </row>
    <row r="691" spans="2:7" ht="15.75" customHeight="1" x14ac:dyDescent="0.45">
      <c r="B691" s="94"/>
      <c r="F691" s="94"/>
      <c r="G691" s="96"/>
    </row>
    <row r="692" spans="2:7" ht="15.75" customHeight="1" x14ac:dyDescent="0.45">
      <c r="B692" s="94"/>
      <c r="F692" s="94"/>
      <c r="G692" s="96"/>
    </row>
    <row r="693" spans="2:7" ht="15.75" customHeight="1" x14ac:dyDescent="0.45">
      <c r="B693" s="94"/>
      <c r="F693" s="94"/>
      <c r="G693" s="96"/>
    </row>
    <row r="694" spans="2:7" ht="15.75" customHeight="1" x14ac:dyDescent="0.45">
      <c r="B694" s="94"/>
      <c r="F694" s="94"/>
      <c r="G694" s="96"/>
    </row>
    <row r="695" spans="2:7" ht="15.75" customHeight="1" x14ac:dyDescent="0.45">
      <c r="B695" s="94"/>
      <c r="F695" s="94"/>
      <c r="G695" s="96"/>
    </row>
    <row r="696" spans="2:7" ht="15.75" customHeight="1" x14ac:dyDescent="0.45">
      <c r="B696" s="94"/>
      <c r="F696" s="94"/>
      <c r="G696" s="96"/>
    </row>
    <row r="697" spans="2:7" ht="15.75" customHeight="1" x14ac:dyDescent="0.45">
      <c r="B697" s="94"/>
      <c r="F697" s="94"/>
      <c r="G697" s="96"/>
    </row>
    <row r="698" spans="2:7" ht="15.75" customHeight="1" x14ac:dyDescent="0.45">
      <c r="B698" s="94"/>
      <c r="F698" s="94"/>
      <c r="G698" s="96"/>
    </row>
    <row r="699" spans="2:7" ht="15.75" customHeight="1" x14ac:dyDescent="0.45">
      <c r="B699" s="94"/>
      <c r="F699" s="94"/>
      <c r="G699" s="96"/>
    </row>
    <row r="700" spans="2:7" ht="15.75" customHeight="1" x14ac:dyDescent="0.45">
      <c r="B700" s="94"/>
      <c r="F700" s="94"/>
      <c r="G700" s="96"/>
    </row>
    <row r="701" spans="2:7" ht="15.75" customHeight="1" x14ac:dyDescent="0.45">
      <c r="B701" s="94"/>
      <c r="F701" s="94"/>
      <c r="G701" s="96"/>
    </row>
    <row r="702" spans="2:7" ht="15.75" customHeight="1" x14ac:dyDescent="0.45">
      <c r="B702" s="94"/>
      <c r="F702" s="94"/>
      <c r="G702" s="96"/>
    </row>
    <row r="703" spans="2:7" ht="15.75" customHeight="1" x14ac:dyDescent="0.45">
      <c r="B703" s="94"/>
      <c r="F703" s="94"/>
      <c r="G703" s="96"/>
    </row>
    <row r="704" spans="2:7" ht="15.75" customHeight="1" x14ac:dyDescent="0.45">
      <c r="B704" s="94"/>
      <c r="F704" s="94"/>
      <c r="G704" s="96"/>
    </row>
    <row r="705" spans="2:7" ht="15.75" customHeight="1" x14ac:dyDescent="0.45">
      <c r="B705" s="94"/>
      <c r="F705" s="94"/>
      <c r="G705" s="96"/>
    </row>
    <row r="706" spans="2:7" ht="15.75" customHeight="1" x14ac:dyDescent="0.45">
      <c r="B706" s="94"/>
      <c r="F706" s="94"/>
      <c r="G706" s="96"/>
    </row>
    <row r="707" spans="2:7" ht="15.75" customHeight="1" x14ac:dyDescent="0.45">
      <c r="B707" s="94"/>
      <c r="F707" s="94"/>
      <c r="G707" s="96"/>
    </row>
    <row r="708" spans="2:7" ht="15.75" customHeight="1" x14ac:dyDescent="0.45">
      <c r="B708" s="94"/>
      <c r="F708" s="94"/>
      <c r="G708" s="96"/>
    </row>
    <row r="709" spans="2:7" ht="15.75" customHeight="1" x14ac:dyDescent="0.45">
      <c r="B709" s="94"/>
      <c r="F709" s="94"/>
      <c r="G709" s="96"/>
    </row>
    <row r="710" spans="2:7" ht="15.75" customHeight="1" x14ac:dyDescent="0.45">
      <c r="B710" s="94"/>
      <c r="F710" s="94"/>
      <c r="G710" s="96"/>
    </row>
    <row r="711" spans="2:7" ht="15.75" customHeight="1" x14ac:dyDescent="0.45">
      <c r="B711" s="94"/>
      <c r="F711" s="94"/>
      <c r="G711" s="96"/>
    </row>
    <row r="712" spans="2:7" ht="15.75" customHeight="1" x14ac:dyDescent="0.45">
      <c r="B712" s="94"/>
      <c r="F712" s="94"/>
      <c r="G712" s="96"/>
    </row>
    <row r="713" spans="2:7" ht="15.75" customHeight="1" x14ac:dyDescent="0.45">
      <c r="B713" s="94"/>
      <c r="F713" s="94"/>
      <c r="G713" s="96"/>
    </row>
    <row r="714" spans="2:7" ht="15.75" customHeight="1" x14ac:dyDescent="0.45">
      <c r="B714" s="94"/>
      <c r="F714" s="94"/>
      <c r="G714" s="96"/>
    </row>
    <row r="715" spans="2:7" ht="15.75" customHeight="1" x14ac:dyDescent="0.45">
      <c r="B715" s="94"/>
      <c r="F715" s="94"/>
      <c r="G715" s="96"/>
    </row>
    <row r="716" spans="2:7" ht="15.75" customHeight="1" x14ac:dyDescent="0.45">
      <c r="B716" s="94"/>
      <c r="F716" s="94"/>
      <c r="G716" s="96"/>
    </row>
    <row r="717" spans="2:7" ht="15.75" customHeight="1" x14ac:dyDescent="0.45">
      <c r="B717" s="94"/>
      <c r="F717" s="94"/>
      <c r="G717" s="96"/>
    </row>
    <row r="718" spans="2:7" ht="15.75" customHeight="1" x14ac:dyDescent="0.45">
      <c r="B718" s="94"/>
      <c r="F718" s="94"/>
      <c r="G718" s="96"/>
    </row>
    <row r="719" spans="2:7" ht="15.75" customHeight="1" x14ac:dyDescent="0.45">
      <c r="B719" s="94"/>
      <c r="F719" s="94"/>
      <c r="G719" s="96"/>
    </row>
    <row r="720" spans="2:7" ht="15.75" customHeight="1" x14ac:dyDescent="0.45">
      <c r="B720" s="94"/>
      <c r="F720" s="94"/>
      <c r="G720" s="96"/>
    </row>
    <row r="721" spans="2:7" ht="15.75" customHeight="1" x14ac:dyDescent="0.45">
      <c r="B721" s="94"/>
      <c r="F721" s="94"/>
      <c r="G721" s="96"/>
    </row>
    <row r="722" spans="2:7" ht="15.75" customHeight="1" x14ac:dyDescent="0.45">
      <c r="B722" s="94"/>
      <c r="F722" s="94"/>
      <c r="G722" s="96"/>
    </row>
    <row r="723" spans="2:7" ht="15.75" customHeight="1" x14ac:dyDescent="0.45">
      <c r="B723" s="94"/>
      <c r="F723" s="94"/>
      <c r="G723" s="96"/>
    </row>
    <row r="724" spans="2:7" ht="15.75" customHeight="1" x14ac:dyDescent="0.45">
      <c r="B724" s="94"/>
      <c r="F724" s="94"/>
      <c r="G724" s="96"/>
    </row>
    <row r="725" spans="2:7" ht="15.75" customHeight="1" x14ac:dyDescent="0.45">
      <c r="B725" s="94"/>
      <c r="F725" s="94"/>
      <c r="G725" s="96"/>
    </row>
    <row r="726" spans="2:7" ht="15.75" customHeight="1" x14ac:dyDescent="0.45">
      <c r="B726" s="94"/>
      <c r="F726" s="94"/>
      <c r="G726" s="96"/>
    </row>
    <row r="727" spans="2:7" ht="15.75" customHeight="1" x14ac:dyDescent="0.45">
      <c r="B727" s="94"/>
      <c r="F727" s="94"/>
      <c r="G727" s="96"/>
    </row>
    <row r="728" spans="2:7" ht="15.75" customHeight="1" x14ac:dyDescent="0.45">
      <c r="B728" s="94"/>
      <c r="F728" s="94"/>
      <c r="G728" s="96"/>
    </row>
    <row r="729" spans="2:7" ht="15.75" customHeight="1" x14ac:dyDescent="0.45">
      <c r="B729" s="94"/>
      <c r="F729" s="94"/>
      <c r="G729" s="96"/>
    </row>
    <row r="730" spans="2:7" ht="15.75" customHeight="1" x14ac:dyDescent="0.45">
      <c r="B730" s="94"/>
      <c r="F730" s="94"/>
      <c r="G730" s="96"/>
    </row>
    <row r="731" spans="2:7" ht="15.75" customHeight="1" x14ac:dyDescent="0.45">
      <c r="B731" s="94"/>
      <c r="F731" s="94"/>
      <c r="G731" s="96"/>
    </row>
    <row r="732" spans="2:7" ht="15.75" customHeight="1" x14ac:dyDescent="0.45">
      <c r="B732" s="94"/>
      <c r="F732" s="94"/>
      <c r="G732" s="96"/>
    </row>
    <row r="733" spans="2:7" ht="15.75" customHeight="1" x14ac:dyDescent="0.45">
      <c r="B733" s="94"/>
      <c r="F733" s="94"/>
      <c r="G733" s="96"/>
    </row>
    <row r="734" spans="2:7" ht="15.75" customHeight="1" x14ac:dyDescent="0.45">
      <c r="B734" s="94"/>
      <c r="F734" s="94"/>
      <c r="G734" s="96"/>
    </row>
    <row r="735" spans="2:7" ht="15.75" customHeight="1" x14ac:dyDescent="0.45">
      <c r="B735" s="94"/>
      <c r="F735" s="94"/>
      <c r="G735" s="96"/>
    </row>
    <row r="736" spans="2:7" ht="15.75" customHeight="1" x14ac:dyDescent="0.45">
      <c r="B736" s="94"/>
      <c r="F736" s="94"/>
      <c r="G736" s="96"/>
    </row>
    <row r="737" spans="2:7" ht="15.75" customHeight="1" x14ac:dyDescent="0.45">
      <c r="B737" s="94"/>
      <c r="F737" s="94"/>
      <c r="G737" s="96"/>
    </row>
    <row r="738" spans="2:7" ht="15.75" customHeight="1" x14ac:dyDescent="0.45">
      <c r="B738" s="94"/>
      <c r="F738" s="94"/>
      <c r="G738" s="96"/>
    </row>
    <row r="739" spans="2:7" ht="15.75" customHeight="1" x14ac:dyDescent="0.45">
      <c r="B739" s="94"/>
      <c r="F739" s="94"/>
      <c r="G739" s="96"/>
    </row>
    <row r="740" spans="2:7" ht="15.75" customHeight="1" x14ac:dyDescent="0.45">
      <c r="B740" s="94"/>
      <c r="F740" s="94"/>
      <c r="G740" s="96"/>
    </row>
    <row r="741" spans="2:7" ht="15.75" customHeight="1" x14ac:dyDescent="0.45">
      <c r="B741" s="94"/>
      <c r="F741" s="94"/>
      <c r="G741" s="96"/>
    </row>
    <row r="742" spans="2:7" ht="15.75" customHeight="1" x14ac:dyDescent="0.45">
      <c r="B742" s="94"/>
      <c r="F742" s="94"/>
      <c r="G742" s="96"/>
    </row>
    <row r="743" spans="2:7" ht="15.75" customHeight="1" x14ac:dyDescent="0.45">
      <c r="B743" s="94"/>
      <c r="F743" s="94"/>
      <c r="G743" s="96"/>
    </row>
    <row r="744" spans="2:7" ht="15.75" customHeight="1" x14ac:dyDescent="0.45">
      <c r="B744" s="94"/>
      <c r="F744" s="94"/>
      <c r="G744" s="96"/>
    </row>
    <row r="745" spans="2:7" ht="15.75" customHeight="1" x14ac:dyDescent="0.45">
      <c r="B745" s="94"/>
      <c r="F745" s="94"/>
      <c r="G745" s="96"/>
    </row>
    <row r="746" spans="2:7" ht="15.75" customHeight="1" x14ac:dyDescent="0.45">
      <c r="B746" s="94"/>
      <c r="F746" s="94"/>
      <c r="G746" s="96"/>
    </row>
    <row r="747" spans="2:7" ht="15.75" customHeight="1" x14ac:dyDescent="0.45">
      <c r="B747" s="94"/>
      <c r="F747" s="94"/>
      <c r="G747" s="96"/>
    </row>
    <row r="748" spans="2:7" ht="15.75" customHeight="1" x14ac:dyDescent="0.45">
      <c r="B748" s="94"/>
      <c r="F748" s="94"/>
      <c r="G748" s="96"/>
    </row>
    <row r="749" spans="2:7" ht="15.75" customHeight="1" x14ac:dyDescent="0.45">
      <c r="B749" s="94"/>
      <c r="F749" s="94"/>
      <c r="G749" s="96"/>
    </row>
    <row r="750" spans="2:7" ht="15.75" customHeight="1" x14ac:dyDescent="0.45">
      <c r="B750" s="94"/>
      <c r="F750" s="94"/>
      <c r="G750" s="96"/>
    </row>
    <row r="751" spans="2:7" ht="15.75" customHeight="1" x14ac:dyDescent="0.45">
      <c r="B751" s="94"/>
      <c r="F751" s="94"/>
      <c r="G751" s="96"/>
    </row>
    <row r="752" spans="2:7" ht="15.75" customHeight="1" x14ac:dyDescent="0.45">
      <c r="B752" s="94"/>
      <c r="F752" s="94"/>
      <c r="G752" s="96"/>
    </row>
    <row r="753" spans="2:7" ht="15.75" customHeight="1" x14ac:dyDescent="0.45">
      <c r="B753" s="94"/>
      <c r="F753" s="94"/>
      <c r="G753" s="96"/>
    </row>
    <row r="754" spans="2:7" ht="15.75" customHeight="1" x14ac:dyDescent="0.45">
      <c r="B754" s="94"/>
      <c r="F754" s="94"/>
      <c r="G754" s="96"/>
    </row>
    <row r="755" spans="2:7" ht="15.75" customHeight="1" x14ac:dyDescent="0.45">
      <c r="B755" s="94"/>
      <c r="F755" s="94"/>
      <c r="G755" s="96"/>
    </row>
    <row r="756" spans="2:7" ht="15.75" customHeight="1" x14ac:dyDescent="0.45">
      <c r="B756" s="94"/>
      <c r="F756" s="94"/>
      <c r="G756" s="96"/>
    </row>
    <row r="757" spans="2:7" ht="15.75" customHeight="1" x14ac:dyDescent="0.45">
      <c r="B757" s="94"/>
      <c r="F757" s="94"/>
      <c r="G757" s="96"/>
    </row>
    <row r="758" spans="2:7" ht="15.75" customHeight="1" x14ac:dyDescent="0.45">
      <c r="B758" s="94"/>
      <c r="F758" s="94"/>
      <c r="G758" s="96"/>
    </row>
    <row r="759" spans="2:7" ht="15.75" customHeight="1" x14ac:dyDescent="0.45">
      <c r="B759" s="94"/>
      <c r="F759" s="94"/>
      <c r="G759" s="96"/>
    </row>
    <row r="760" spans="2:7" ht="15.75" customHeight="1" x14ac:dyDescent="0.45">
      <c r="B760" s="94"/>
      <c r="F760" s="94"/>
      <c r="G760" s="96"/>
    </row>
    <row r="761" spans="2:7" ht="15.75" customHeight="1" x14ac:dyDescent="0.45">
      <c r="B761" s="94"/>
      <c r="F761" s="94"/>
      <c r="G761" s="96"/>
    </row>
    <row r="762" spans="2:7" ht="15.75" customHeight="1" x14ac:dyDescent="0.45">
      <c r="B762" s="94"/>
      <c r="F762" s="94"/>
      <c r="G762" s="96"/>
    </row>
    <row r="763" spans="2:7" ht="15.75" customHeight="1" x14ac:dyDescent="0.45">
      <c r="B763" s="94"/>
      <c r="F763" s="94"/>
      <c r="G763" s="96"/>
    </row>
    <row r="764" spans="2:7" ht="15.75" customHeight="1" x14ac:dyDescent="0.45">
      <c r="B764" s="94"/>
      <c r="F764" s="94"/>
      <c r="G764" s="96"/>
    </row>
    <row r="765" spans="2:7" ht="15.75" customHeight="1" x14ac:dyDescent="0.45">
      <c r="B765" s="94"/>
      <c r="F765" s="94"/>
      <c r="G765" s="96"/>
    </row>
    <row r="766" spans="2:7" ht="15.75" customHeight="1" x14ac:dyDescent="0.45">
      <c r="B766" s="94"/>
      <c r="F766" s="94"/>
      <c r="G766" s="96"/>
    </row>
    <row r="767" spans="2:7" ht="15.75" customHeight="1" x14ac:dyDescent="0.45">
      <c r="B767" s="94"/>
      <c r="F767" s="94"/>
      <c r="G767" s="96"/>
    </row>
    <row r="768" spans="2:7" ht="15.75" customHeight="1" x14ac:dyDescent="0.45">
      <c r="B768" s="94"/>
      <c r="F768" s="94"/>
      <c r="G768" s="96"/>
    </row>
    <row r="769" spans="2:7" ht="15.75" customHeight="1" x14ac:dyDescent="0.45">
      <c r="B769" s="94"/>
      <c r="F769" s="94"/>
      <c r="G769" s="96"/>
    </row>
    <row r="770" spans="2:7" ht="15.75" customHeight="1" x14ac:dyDescent="0.45">
      <c r="B770" s="94"/>
      <c r="F770" s="94"/>
      <c r="G770" s="96"/>
    </row>
    <row r="771" spans="2:7" ht="15.75" customHeight="1" x14ac:dyDescent="0.45">
      <c r="B771" s="94"/>
      <c r="F771" s="94"/>
      <c r="G771" s="96"/>
    </row>
    <row r="772" spans="2:7" ht="15.75" customHeight="1" x14ac:dyDescent="0.45">
      <c r="B772" s="94"/>
      <c r="F772" s="94"/>
      <c r="G772" s="96"/>
    </row>
    <row r="773" spans="2:7" ht="15.75" customHeight="1" x14ac:dyDescent="0.45">
      <c r="B773" s="94"/>
      <c r="F773" s="94"/>
      <c r="G773" s="96"/>
    </row>
    <row r="774" spans="2:7" ht="15.75" customHeight="1" x14ac:dyDescent="0.45">
      <c r="B774" s="94"/>
      <c r="F774" s="94"/>
      <c r="G774" s="96"/>
    </row>
    <row r="775" spans="2:7" ht="15.75" customHeight="1" x14ac:dyDescent="0.45">
      <c r="B775" s="94"/>
      <c r="F775" s="94"/>
      <c r="G775" s="96"/>
    </row>
    <row r="776" spans="2:7" ht="15.75" customHeight="1" x14ac:dyDescent="0.45">
      <c r="B776" s="94"/>
      <c r="F776" s="94"/>
      <c r="G776" s="96"/>
    </row>
    <row r="777" spans="2:7" ht="15.75" customHeight="1" x14ac:dyDescent="0.45">
      <c r="B777" s="94"/>
      <c r="F777" s="94"/>
      <c r="G777" s="96"/>
    </row>
    <row r="778" spans="2:7" ht="15.75" customHeight="1" x14ac:dyDescent="0.45">
      <c r="B778" s="94"/>
      <c r="F778" s="94"/>
      <c r="G778" s="96"/>
    </row>
    <row r="779" spans="2:7" ht="15.75" customHeight="1" x14ac:dyDescent="0.45">
      <c r="B779" s="94"/>
      <c r="F779" s="94"/>
      <c r="G779" s="96"/>
    </row>
    <row r="780" spans="2:7" ht="15.75" customHeight="1" x14ac:dyDescent="0.45">
      <c r="B780" s="94"/>
      <c r="F780" s="94"/>
      <c r="G780" s="96"/>
    </row>
    <row r="781" spans="2:7" ht="15.75" customHeight="1" x14ac:dyDescent="0.45">
      <c r="B781" s="94"/>
      <c r="F781" s="94"/>
      <c r="G781" s="96"/>
    </row>
    <row r="782" spans="2:7" ht="15.75" customHeight="1" x14ac:dyDescent="0.45">
      <c r="B782" s="94"/>
      <c r="F782" s="94"/>
      <c r="G782" s="96"/>
    </row>
    <row r="783" spans="2:7" ht="15.75" customHeight="1" x14ac:dyDescent="0.45">
      <c r="B783" s="94"/>
      <c r="F783" s="94"/>
      <c r="G783" s="96"/>
    </row>
    <row r="784" spans="2:7" ht="15.75" customHeight="1" x14ac:dyDescent="0.45">
      <c r="B784" s="94"/>
      <c r="F784" s="94"/>
      <c r="G784" s="96"/>
    </row>
    <row r="785" spans="2:7" ht="15.75" customHeight="1" x14ac:dyDescent="0.45">
      <c r="B785" s="94"/>
      <c r="F785" s="94"/>
      <c r="G785" s="96"/>
    </row>
    <row r="786" spans="2:7" ht="15.75" customHeight="1" x14ac:dyDescent="0.45">
      <c r="B786" s="94"/>
      <c r="F786" s="94"/>
      <c r="G786" s="96"/>
    </row>
    <row r="787" spans="2:7" ht="15.75" customHeight="1" x14ac:dyDescent="0.45">
      <c r="B787" s="94"/>
      <c r="F787" s="94"/>
      <c r="G787" s="96"/>
    </row>
    <row r="788" spans="2:7" ht="15.75" customHeight="1" x14ac:dyDescent="0.45">
      <c r="B788" s="94"/>
      <c r="F788" s="94"/>
      <c r="G788" s="96"/>
    </row>
    <row r="789" spans="2:7" ht="15.75" customHeight="1" x14ac:dyDescent="0.45">
      <c r="B789" s="94"/>
      <c r="F789" s="94"/>
      <c r="G789" s="96"/>
    </row>
    <row r="790" spans="2:7" ht="15.75" customHeight="1" x14ac:dyDescent="0.45">
      <c r="B790" s="94"/>
      <c r="F790" s="94"/>
      <c r="G790" s="96"/>
    </row>
    <row r="791" spans="2:7" ht="15.75" customHeight="1" x14ac:dyDescent="0.45">
      <c r="B791" s="94"/>
      <c r="F791" s="94"/>
      <c r="G791" s="96"/>
    </row>
    <row r="792" spans="2:7" ht="15.75" customHeight="1" x14ac:dyDescent="0.45">
      <c r="B792" s="94"/>
      <c r="F792" s="94"/>
      <c r="G792" s="96"/>
    </row>
    <row r="793" spans="2:7" ht="15.75" customHeight="1" x14ac:dyDescent="0.45">
      <c r="B793" s="94"/>
      <c r="F793" s="94"/>
      <c r="G793" s="96"/>
    </row>
    <row r="794" spans="2:7" ht="15.75" customHeight="1" x14ac:dyDescent="0.45">
      <c r="B794" s="94"/>
      <c r="F794" s="94"/>
      <c r="G794" s="96"/>
    </row>
    <row r="795" spans="2:7" ht="15.75" customHeight="1" x14ac:dyDescent="0.45">
      <c r="B795" s="94"/>
      <c r="F795" s="94"/>
      <c r="G795" s="96"/>
    </row>
    <row r="796" spans="2:7" ht="15.75" customHeight="1" x14ac:dyDescent="0.45">
      <c r="B796" s="94"/>
      <c r="F796" s="94"/>
      <c r="G796" s="96"/>
    </row>
    <row r="797" spans="2:7" ht="15.75" customHeight="1" x14ac:dyDescent="0.45">
      <c r="B797" s="94"/>
      <c r="F797" s="94"/>
      <c r="G797" s="96"/>
    </row>
    <row r="798" spans="2:7" ht="15.75" customHeight="1" x14ac:dyDescent="0.45">
      <c r="B798" s="94"/>
      <c r="F798" s="94"/>
      <c r="G798" s="96"/>
    </row>
    <row r="799" spans="2:7" ht="15.75" customHeight="1" x14ac:dyDescent="0.45">
      <c r="B799" s="94"/>
      <c r="F799" s="94"/>
      <c r="G799" s="96"/>
    </row>
    <row r="800" spans="2:7" ht="15.75" customHeight="1" x14ac:dyDescent="0.45">
      <c r="B800" s="94"/>
      <c r="F800" s="94"/>
      <c r="G800" s="96"/>
    </row>
    <row r="801" spans="2:7" ht="15.75" customHeight="1" x14ac:dyDescent="0.45">
      <c r="B801" s="94"/>
      <c r="F801" s="94"/>
      <c r="G801" s="96"/>
    </row>
    <row r="802" spans="2:7" ht="15.75" customHeight="1" x14ac:dyDescent="0.45">
      <c r="B802" s="94"/>
      <c r="F802" s="94"/>
      <c r="G802" s="96"/>
    </row>
    <row r="803" spans="2:7" ht="15.75" customHeight="1" x14ac:dyDescent="0.45">
      <c r="B803" s="94"/>
      <c r="F803" s="94"/>
      <c r="G803" s="96"/>
    </row>
    <row r="804" spans="2:7" ht="15.75" customHeight="1" x14ac:dyDescent="0.45">
      <c r="B804" s="94"/>
      <c r="F804" s="94"/>
      <c r="G804" s="96"/>
    </row>
    <row r="805" spans="2:7" ht="15.75" customHeight="1" x14ac:dyDescent="0.45">
      <c r="B805" s="94"/>
      <c r="F805" s="94"/>
      <c r="G805" s="96"/>
    </row>
    <row r="806" spans="2:7" ht="15.75" customHeight="1" x14ac:dyDescent="0.45">
      <c r="B806" s="94"/>
      <c r="F806" s="94"/>
      <c r="G806" s="96"/>
    </row>
    <row r="807" spans="2:7" ht="15.75" customHeight="1" x14ac:dyDescent="0.45">
      <c r="B807" s="94"/>
      <c r="F807" s="94"/>
      <c r="G807" s="96"/>
    </row>
    <row r="808" spans="2:7" ht="15.75" customHeight="1" x14ac:dyDescent="0.45">
      <c r="B808" s="94"/>
      <c r="F808" s="94"/>
      <c r="G808" s="96"/>
    </row>
    <row r="809" spans="2:7" ht="15.75" customHeight="1" x14ac:dyDescent="0.45">
      <c r="B809" s="94"/>
      <c r="F809" s="94"/>
      <c r="G809" s="96"/>
    </row>
    <row r="810" spans="2:7" ht="15.75" customHeight="1" x14ac:dyDescent="0.45">
      <c r="B810" s="94"/>
      <c r="F810" s="94"/>
      <c r="G810" s="96"/>
    </row>
    <row r="811" spans="2:7" ht="15.75" customHeight="1" x14ac:dyDescent="0.45">
      <c r="B811" s="94"/>
      <c r="F811" s="94"/>
      <c r="G811" s="96"/>
    </row>
    <row r="812" spans="2:7" ht="15.75" customHeight="1" x14ac:dyDescent="0.45">
      <c r="B812" s="94"/>
      <c r="F812" s="94"/>
      <c r="G812" s="96"/>
    </row>
    <row r="813" spans="2:7" ht="15.75" customHeight="1" x14ac:dyDescent="0.45">
      <c r="B813" s="94"/>
      <c r="F813" s="94"/>
      <c r="G813" s="96"/>
    </row>
    <row r="814" spans="2:7" ht="15.75" customHeight="1" x14ac:dyDescent="0.45">
      <c r="B814" s="94"/>
      <c r="F814" s="94"/>
      <c r="G814" s="96"/>
    </row>
    <row r="815" spans="2:7" ht="15.75" customHeight="1" x14ac:dyDescent="0.45">
      <c r="B815" s="94"/>
      <c r="F815" s="94"/>
      <c r="G815" s="96"/>
    </row>
    <row r="816" spans="2:7" ht="15.75" customHeight="1" x14ac:dyDescent="0.45">
      <c r="B816" s="94"/>
      <c r="F816" s="94"/>
      <c r="G816" s="96"/>
    </row>
    <row r="817" spans="2:7" ht="15.75" customHeight="1" x14ac:dyDescent="0.45">
      <c r="B817" s="94"/>
      <c r="F817" s="94"/>
      <c r="G817" s="96"/>
    </row>
    <row r="818" spans="2:7" ht="15.75" customHeight="1" x14ac:dyDescent="0.45">
      <c r="B818" s="94"/>
      <c r="F818" s="94"/>
      <c r="G818" s="96"/>
    </row>
    <row r="819" spans="2:7" ht="15.75" customHeight="1" x14ac:dyDescent="0.45">
      <c r="B819" s="94"/>
      <c r="F819" s="94"/>
      <c r="G819" s="96"/>
    </row>
    <row r="820" spans="2:7" ht="15.75" customHeight="1" x14ac:dyDescent="0.45">
      <c r="B820" s="94"/>
      <c r="F820" s="94"/>
      <c r="G820" s="96"/>
    </row>
    <row r="821" spans="2:7" ht="15.75" customHeight="1" x14ac:dyDescent="0.45">
      <c r="B821" s="94"/>
      <c r="F821" s="94"/>
      <c r="G821" s="96"/>
    </row>
    <row r="822" spans="2:7" ht="15.75" customHeight="1" x14ac:dyDescent="0.45">
      <c r="B822" s="94"/>
      <c r="F822" s="94"/>
      <c r="G822" s="96"/>
    </row>
    <row r="823" spans="2:7" ht="15.75" customHeight="1" x14ac:dyDescent="0.45">
      <c r="B823" s="94"/>
      <c r="F823" s="94"/>
      <c r="G823" s="96"/>
    </row>
    <row r="824" spans="2:7" ht="15.75" customHeight="1" x14ac:dyDescent="0.45">
      <c r="B824" s="94"/>
      <c r="F824" s="94"/>
      <c r="G824" s="96"/>
    </row>
    <row r="825" spans="2:7" ht="15.75" customHeight="1" x14ac:dyDescent="0.45">
      <c r="B825" s="94"/>
      <c r="F825" s="94"/>
      <c r="G825" s="96"/>
    </row>
    <row r="826" spans="2:7" ht="15.75" customHeight="1" x14ac:dyDescent="0.45">
      <c r="B826" s="94"/>
      <c r="F826" s="94"/>
      <c r="G826" s="96"/>
    </row>
    <row r="827" spans="2:7" ht="15.75" customHeight="1" x14ac:dyDescent="0.45">
      <c r="B827" s="94"/>
      <c r="F827" s="94"/>
      <c r="G827" s="96"/>
    </row>
    <row r="828" spans="2:7" ht="15.75" customHeight="1" x14ac:dyDescent="0.45">
      <c r="B828" s="94"/>
      <c r="F828" s="94"/>
      <c r="G828" s="96"/>
    </row>
    <row r="829" spans="2:7" ht="15.75" customHeight="1" x14ac:dyDescent="0.45">
      <c r="B829" s="94"/>
      <c r="F829" s="94"/>
      <c r="G829" s="96"/>
    </row>
    <row r="830" spans="2:7" ht="15.75" customHeight="1" x14ac:dyDescent="0.45">
      <c r="B830" s="94"/>
      <c r="F830" s="94"/>
      <c r="G830" s="96"/>
    </row>
    <row r="831" spans="2:7" ht="15.75" customHeight="1" x14ac:dyDescent="0.45">
      <c r="B831" s="94"/>
      <c r="F831" s="94"/>
      <c r="G831" s="96"/>
    </row>
    <row r="832" spans="2:7" ht="15.75" customHeight="1" x14ac:dyDescent="0.45">
      <c r="B832" s="94"/>
      <c r="F832" s="94"/>
      <c r="G832" s="96"/>
    </row>
    <row r="833" spans="2:7" ht="15.75" customHeight="1" x14ac:dyDescent="0.45">
      <c r="B833" s="94"/>
      <c r="F833" s="94"/>
      <c r="G833" s="96"/>
    </row>
    <row r="834" spans="2:7" ht="15.75" customHeight="1" x14ac:dyDescent="0.45">
      <c r="B834" s="94"/>
      <c r="F834" s="94"/>
      <c r="G834" s="96"/>
    </row>
    <row r="835" spans="2:7" ht="15.75" customHeight="1" x14ac:dyDescent="0.45">
      <c r="B835" s="94"/>
      <c r="F835" s="94"/>
      <c r="G835" s="96"/>
    </row>
    <row r="836" spans="2:7" ht="15.75" customHeight="1" x14ac:dyDescent="0.45">
      <c r="B836" s="94"/>
      <c r="F836" s="94"/>
      <c r="G836" s="96"/>
    </row>
    <row r="837" spans="2:7" ht="15.75" customHeight="1" x14ac:dyDescent="0.45">
      <c r="B837" s="94"/>
      <c r="F837" s="94"/>
      <c r="G837" s="96"/>
    </row>
    <row r="838" spans="2:7" ht="15.75" customHeight="1" x14ac:dyDescent="0.45">
      <c r="B838" s="94"/>
      <c r="F838" s="94"/>
      <c r="G838" s="96"/>
    </row>
    <row r="839" spans="2:7" ht="15.75" customHeight="1" x14ac:dyDescent="0.45">
      <c r="B839" s="94"/>
      <c r="F839" s="94"/>
      <c r="G839" s="96"/>
    </row>
    <row r="840" spans="2:7" ht="15.75" customHeight="1" x14ac:dyDescent="0.45">
      <c r="B840" s="94"/>
      <c r="F840" s="94"/>
      <c r="G840" s="96"/>
    </row>
    <row r="841" spans="2:7" ht="15.75" customHeight="1" x14ac:dyDescent="0.45">
      <c r="B841" s="94"/>
      <c r="F841" s="94"/>
      <c r="G841" s="96"/>
    </row>
    <row r="842" spans="2:7" ht="15.75" customHeight="1" x14ac:dyDescent="0.45">
      <c r="B842" s="94"/>
      <c r="F842" s="94"/>
      <c r="G842" s="96"/>
    </row>
    <row r="843" spans="2:7" ht="15.75" customHeight="1" x14ac:dyDescent="0.45">
      <c r="B843" s="94"/>
      <c r="F843" s="94"/>
      <c r="G843" s="96"/>
    </row>
    <row r="844" spans="2:7" ht="15.75" customHeight="1" x14ac:dyDescent="0.45">
      <c r="B844" s="94"/>
      <c r="F844" s="94"/>
      <c r="G844" s="96"/>
    </row>
    <row r="845" spans="2:7" ht="15.75" customHeight="1" x14ac:dyDescent="0.45">
      <c r="B845" s="94"/>
      <c r="F845" s="94"/>
      <c r="G845" s="96"/>
    </row>
    <row r="846" spans="2:7" ht="15.75" customHeight="1" x14ac:dyDescent="0.45">
      <c r="B846" s="94"/>
      <c r="F846" s="94"/>
      <c r="G846" s="96"/>
    </row>
    <row r="847" spans="2:7" ht="15.75" customHeight="1" x14ac:dyDescent="0.45">
      <c r="B847" s="94"/>
      <c r="F847" s="94"/>
      <c r="G847" s="96"/>
    </row>
    <row r="848" spans="2:7" ht="15.75" customHeight="1" x14ac:dyDescent="0.45">
      <c r="B848" s="94"/>
      <c r="F848" s="94"/>
      <c r="G848" s="96"/>
    </row>
    <row r="849" spans="2:7" ht="15.75" customHeight="1" x14ac:dyDescent="0.45">
      <c r="B849" s="94"/>
      <c r="F849" s="94"/>
      <c r="G849" s="96"/>
    </row>
    <row r="850" spans="2:7" ht="15.75" customHeight="1" x14ac:dyDescent="0.45">
      <c r="B850" s="94"/>
      <c r="F850" s="94"/>
      <c r="G850" s="96"/>
    </row>
    <row r="851" spans="2:7" ht="15.75" customHeight="1" x14ac:dyDescent="0.45">
      <c r="B851" s="94"/>
      <c r="F851" s="94"/>
      <c r="G851" s="96"/>
    </row>
    <row r="852" spans="2:7" ht="15.75" customHeight="1" x14ac:dyDescent="0.45">
      <c r="B852" s="94"/>
      <c r="F852" s="94"/>
      <c r="G852" s="96"/>
    </row>
    <row r="853" spans="2:7" ht="15.75" customHeight="1" x14ac:dyDescent="0.45">
      <c r="B853" s="94"/>
      <c r="F853" s="94"/>
      <c r="G853" s="96"/>
    </row>
    <row r="854" spans="2:7" ht="15.75" customHeight="1" x14ac:dyDescent="0.45">
      <c r="B854" s="94"/>
      <c r="F854" s="94"/>
      <c r="G854" s="96"/>
    </row>
    <row r="855" spans="2:7" ht="15.75" customHeight="1" x14ac:dyDescent="0.45">
      <c r="B855" s="94"/>
      <c r="F855" s="94"/>
      <c r="G855" s="96"/>
    </row>
    <row r="856" spans="2:7" ht="15.75" customHeight="1" x14ac:dyDescent="0.45">
      <c r="B856" s="94"/>
      <c r="F856" s="94"/>
      <c r="G856" s="96"/>
    </row>
    <row r="857" spans="2:7" ht="15.75" customHeight="1" x14ac:dyDescent="0.45">
      <c r="B857" s="94"/>
      <c r="F857" s="94"/>
      <c r="G857" s="96"/>
    </row>
    <row r="858" spans="2:7" ht="15.75" customHeight="1" x14ac:dyDescent="0.45">
      <c r="B858" s="94"/>
      <c r="F858" s="94"/>
      <c r="G858" s="96"/>
    </row>
    <row r="859" spans="2:7" ht="15.75" customHeight="1" x14ac:dyDescent="0.45">
      <c r="B859" s="94"/>
      <c r="F859" s="94"/>
      <c r="G859" s="96"/>
    </row>
    <row r="860" spans="2:7" ht="15.75" customHeight="1" x14ac:dyDescent="0.45">
      <c r="B860" s="94"/>
      <c r="F860" s="94"/>
      <c r="G860" s="96"/>
    </row>
    <row r="861" spans="2:7" ht="15.75" customHeight="1" x14ac:dyDescent="0.45">
      <c r="B861" s="94"/>
      <c r="F861" s="94"/>
      <c r="G861" s="96"/>
    </row>
    <row r="862" spans="2:7" ht="15.75" customHeight="1" x14ac:dyDescent="0.45">
      <c r="B862" s="94"/>
      <c r="F862" s="94"/>
      <c r="G862" s="96"/>
    </row>
    <row r="863" spans="2:7" ht="15.75" customHeight="1" x14ac:dyDescent="0.45">
      <c r="B863" s="94"/>
      <c r="F863" s="94"/>
      <c r="G863" s="96"/>
    </row>
    <row r="864" spans="2:7" ht="15.75" customHeight="1" x14ac:dyDescent="0.45">
      <c r="B864" s="94"/>
      <c r="F864" s="94"/>
      <c r="G864" s="96"/>
    </row>
    <row r="865" spans="2:7" ht="15.75" customHeight="1" x14ac:dyDescent="0.45">
      <c r="B865" s="94"/>
      <c r="F865" s="94"/>
      <c r="G865" s="96"/>
    </row>
    <row r="866" spans="2:7" ht="15.75" customHeight="1" x14ac:dyDescent="0.45">
      <c r="B866" s="94"/>
      <c r="F866" s="94"/>
      <c r="G866" s="96"/>
    </row>
    <row r="867" spans="2:7" ht="15.75" customHeight="1" x14ac:dyDescent="0.45">
      <c r="B867" s="94"/>
      <c r="F867" s="94"/>
      <c r="G867" s="96"/>
    </row>
    <row r="868" spans="2:7" ht="15.75" customHeight="1" x14ac:dyDescent="0.45">
      <c r="B868" s="94"/>
      <c r="F868" s="94"/>
      <c r="G868" s="96"/>
    </row>
    <row r="869" spans="2:7" ht="15.75" customHeight="1" x14ac:dyDescent="0.45">
      <c r="B869" s="94"/>
      <c r="F869" s="94"/>
      <c r="G869" s="96"/>
    </row>
    <row r="870" spans="2:7" ht="15.75" customHeight="1" x14ac:dyDescent="0.45">
      <c r="B870" s="94"/>
      <c r="F870" s="94"/>
      <c r="G870" s="96"/>
    </row>
    <row r="871" spans="2:7" ht="15.75" customHeight="1" x14ac:dyDescent="0.45">
      <c r="B871" s="94"/>
      <c r="F871" s="94"/>
      <c r="G871" s="96"/>
    </row>
    <row r="872" spans="2:7" ht="15.75" customHeight="1" x14ac:dyDescent="0.45">
      <c r="B872" s="94"/>
      <c r="F872" s="94"/>
      <c r="G872" s="96"/>
    </row>
    <row r="873" spans="2:7" ht="15.75" customHeight="1" x14ac:dyDescent="0.45">
      <c r="B873" s="94"/>
      <c r="F873" s="94"/>
      <c r="G873" s="96"/>
    </row>
    <row r="874" spans="2:7" ht="15.75" customHeight="1" x14ac:dyDescent="0.45">
      <c r="B874" s="94"/>
      <c r="F874" s="94"/>
      <c r="G874" s="96"/>
    </row>
    <row r="875" spans="2:7" ht="15.75" customHeight="1" x14ac:dyDescent="0.45">
      <c r="B875" s="94"/>
      <c r="F875" s="94"/>
      <c r="G875" s="96"/>
    </row>
    <row r="876" spans="2:7" ht="15.75" customHeight="1" x14ac:dyDescent="0.45">
      <c r="B876" s="94"/>
      <c r="F876" s="94"/>
      <c r="G876" s="96"/>
    </row>
    <row r="877" spans="2:7" ht="15.75" customHeight="1" x14ac:dyDescent="0.45">
      <c r="B877" s="94"/>
      <c r="F877" s="94"/>
      <c r="G877" s="96"/>
    </row>
    <row r="878" spans="2:7" ht="15.75" customHeight="1" x14ac:dyDescent="0.45">
      <c r="B878" s="94"/>
      <c r="F878" s="94"/>
      <c r="G878" s="96"/>
    </row>
    <row r="879" spans="2:7" ht="15.75" customHeight="1" x14ac:dyDescent="0.45">
      <c r="B879" s="94"/>
      <c r="F879" s="94"/>
      <c r="G879" s="96"/>
    </row>
    <row r="880" spans="2:7" ht="15.75" customHeight="1" x14ac:dyDescent="0.45">
      <c r="B880" s="94"/>
      <c r="F880" s="94"/>
      <c r="G880" s="96"/>
    </row>
    <row r="881" spans="2:7" ht="15.75" customHeight="1" x14ac:dyDescent="0.45">
      <c r="B881" s="94"/>
      <c r="F881" s="94"/>
      <c r="G881" s="96"/>
    </row>
    <row r="882" spans="2:7" ht="15.75" customHeight="1" x14ac:dyDescent="0.45">
      <c r="B882" s="94"/>
      <c r="F882" s="94"/>
      <c r="G882" s="96"/>
    </row>
    <row r="883" spans="2:7" ht="15.75" customHeight="1" x14ac:dyDescent="0.45">
      <c r="B883" s="94"/>
      <c r="F883" s="94"/>
      <c r="G883" s="96"/>
    </row>
    <row r="884" spans="2:7" ht="15.75" customHeight="1" x14ac:dyDescent="0.45">
      <c r="B884" s="94"/>
      <c r="F884" s="94"/>
      <c r="G884" s="96"/>
    </row>
    <row r="885" spans="2:7" ht="15.75" customHeight="1" x14ac:dyDescent="0.45">
      <c r="B885" s="94"/>
      <c r="F885" s="94"/>
      <c r="G885" s="96"/>
    </row>
    <row r="886" spans="2:7" ht="15.75" customHeight="1" x14ac:dyDescent="0.45">
      <c r="B886" s="94"/>
      <c r="F886" s="94"/>
      <c r="G886" s="96"/>
    </row>
    <row r="887" spans="2:7" ht="15.75" customHeight="1" x14ac:dyDescent="0.45">
      <c r="B887" s="94"/>
      <c r="F887" s="94"/>
      <c r="G887" s="96"/>
    </row>
    <row r="888" spans="2:7" ht="15.75" customHeight="1" x14ac:dyDescent="0.45">
      <c r="B888" s="94"/>
      <c r="F888" s="94"/>
      <c r="G888" s="96"/>
    </row>
    <row r="889" spans="2:7" ht="15.75" customHeight="1" x14ac:dyDescent="0.45">
      <c r="B889" s="94"/>
      <c r="F889" s="94"/>
      <c r="G889" s="96"/>
    </row>
    <row r="890" spans="2:7" ht="15.75" customHeight="1" x14ac:dyDescent="0.45">
      <c r="B890" s="94"/>
      <c r="F890" s="94"/>
      <c r="G890" s="96"/>
    </row>
    <row r="891" spans="2:7" ht="15.75" customHeight="1" x14ac:dyDescent="0.45">
      <c r="B891" s="94"/>
      <c r="F891" s="94"/>
      <c r="G891" s="96"/>
    </row>
    <row r="892" spans="2:7" ht="15.75" customHeight="1" x14ac:dyDescent="0.45">
      <c r="B892" s="94"/>
      <c r="F892" s="94"/>
      <c r="G892" s="96"/>
    </row>
    <row r="893" spans="2:7" ht="15.75" customHeight="1" x14ac:dyDescent="0.45">
      <c r="B893" s="94"/>
      <c r="F893" s="94"/>
      <c r="G893" s="96"/>
    </row>
    <row r="894" spans="2:7" ht="15.75" customHeight="1" x14ac:dyDescent="0.45">
      <c r="B894" s="94"/>
      <c r="F894" s="94"/>
      <c r="G894" s="96"/>
    </row>
    <row r="895" spans="2:7" ht="15.75" customHeight="1" x14ac:dyDescent="0.45">
      <c r="B895" s="94"/>
      <c r="F895" s="94"/>
      <c r="G895" s="96"/>
    </row>
    <row r="896" spans="2:7" ht="15.75" customHeight="1" x14ac:dyDescent="0.45">
      <c r="B896" s="94"/>
      <c r="F896" s="94"/>
      <c r="G896" s="96"/>
    </row>
    <row r="897" spans="2:7" ht="15.75" customHeight="1" x14ac:dyDescent="0.45">
      <c r="B897" s="94"/>
      <c r="F897" s="94"/>
      <c r="G897" s="96"/>
    </row>
    <row r="898" spans="2:7" ht="15.75" customHeight="1" x14ac:dyDescent="0.45">
      <c r="B898" s="94"/>
      <c r="F898" s="94"/>
      <c r="G898" s="96"/>
    </row>
    <row r="899" spans="2:7" ht="15.75" customHeight="1" x14ac:dyDescent="0.45">
      <c r="B899" s="94"/>
      <c r="F899" s="94"/>
      <c r="G899" s="96"/>
    </row>
    <row r="900" spans="2:7" ht="15.75" customHeight="1" x14ac:dyDescent="0.45">
      <c r="B900" s="94"/>
      <c r="F900" s="94"/>
      <c r="G900" s="96"/>
    </row>
    <row r="901" spans="2:7" ht="15.75" customHeight="1" x14ac:dyDescent="0.45">
      <c r="B901" s="94"/>
      <c r="F901" s="94"/>
      <c r="G901" s="96"/>
    </row>
    <row r="902" spans="2:7" ht="15.75" customHeight="1" x14ac:dyDescent="0.45">
      <c r="B902" s="94"/>
      <c r="F902" s="94"/>
      <c r="G902" s="96"/>
    </row>
    <row r="903" spans="2:7" ht="15.75" customHeight="1" x14ac:dyDescent="0.45">
      <c r="B903" s="94"/>
      <c r="F903" s="94"/>
      <c r="G903" s="96"/>
    </row>
    <row r="904" spans="2:7" ht="15.75" customHeight="1" x14ac:dyDescent="0.45">
      <c r="B904" s="94"/>
      <c r="F904" s="94"/>
      <c r="G904" s="96"/>
    </row>
    <row r="905" spans="2:7" ht="15.75" customHeight="1" x14ac:dyDescent="0.45">
      <c r="B905" s="94"/>
      <c r="F905" s="94"/>
      <c r="G905" s="96"/>
    </row>
    <row r="906" spans="2:7" ht="15.75" customHeight="1" x14ac:dyDescent="0.45">
      <c r="B906" s="94"/>
      <c r="F906" s="94"/>
      <c r="G906" s="96"/>
    </row>
    <row r="907" spans="2:7" ht="15.75" customHeight="1" x14ac:dyDescent="0.45">
      <c r="B907" s="94"/>
      <c r="F907" s="94"/>
      <c r="G907" s="96"/>
    </row>
    <row r="908" spans="2:7" ht="15.75" customHeight="1" x14ac:dyDescent="0.45">
      <c r="B908" s="94"/>
      <c r="F908" s="94"/>
      <c r="G908" s="96"/>
    </row>
    <row r="909" spans="2:7" ht="15.75" customHeight="1" x14ac:dyDescent="0.45">
      <c r="B909" s="94"/>
      <c r="F909" s="94"/>
      <c r="G909" s="96"/>
    </row>
    <row r="910" spans="2:7" ht="15.75" customHeight="1" x14ac:dyDescent="0.45">
      <c r="B910" s="94"/>
      <c r="F910" s="94"/>
      <c r="G910" s="96"/>
    </row>
    <row r="911" spans="2:7" ht="15.75" customHeight="1" x14ac:dyDescent="0.45">
      <c r="B911" s="94"/>
      <c r="F911" s="94"/>
      <c r="G911" s="96"/>
    </row>
    <row r="912" spans="2:7" ht="15.75" customHeight="1" x14ac:dyDescent="0.45">
      <c r="B912" s="94"/>
      <c r="F912" s="94"/>
      <c r="G912" s="96"/>
    </row>
    <row r="913" spans="2:7" ht="15.75" customHeight="1" x14ac:dyDescent="0.45">
      <c r="B913" s="94"/>
      <c r="F913" s="94"/>
      <c r="G913" s="96"/>
    </row>
    <row r="914" spans="2:7" ht="15.75" customHeight="1" x14ac:dyDescent="0.45">
      <c r="B914" s="94"/>
      <c r="F914" s="94"/>
      <c r="G914" s="96"/>
    </row>
    <row r="915" spans="2:7" ht="15.75" customHeight="1" x14ac:dyDescent="0.45">
      <c r="B915" s="94"/>
      <c r="F915" s="94"/>
      <c r="G915" s="96"/>
    </row>
    <row r="916" spans="2:7" ht="15.75" customHeight="1" x14ac:dyDescent="0.45">
      <c r="B916" s="94"/>
      <c r="F916" s="94"/>
      <c r="G916" s="96"/>
    </row>
    <row r="917" spans="2:7" ht="15.75" customHeight="1" x14ac:dyDescent="0.45">
      <c r="B917" s="94"/>
      <c r="F917" s="94"/>
      <c r="G917" s="96"/>
    </row>
    <row r="918" spans="2:7" ht="15.75" customHeight="1" x14ac:dyDescent="0.45">
      <c r="B918" s="94"/>
      <c r="F918" s="94"/>
      <c r="G918" s="96"/>
    </row>
    <row r="919" spans="2:7" ht="15.75" customHeight="1" x14ac:dyDescent="0.45">
      <c r="B919" s="94"/>
      <c r="F919" s="94"/>
      <c r="G919" s="96"/>
    </row>
    <row r="920" spans="2:7" ht="15.75" customHeight="1" x14ac:dyDescent="0.45">
      <c r="B920" s="94"/>
      <c r="F920" s="94"/>
      <c r="G920" s="96"/>
    </row>
    <row r="921" spans="2:7" ht="15.75" customHeight="1" x14ac:dyDescent="0.45">
      <c r="B921" s="94"/>
      <c r="F921" s="94"/>
      <c r="G921" s="96"/>
    </row>
    <row r="922" spans="2:7" ht="15.75" customHeight="1" x14ac:dyDescent="0.45">
      <c r="B922" s="94"/>
      <c r="F922" s="94"/>
      <c r="G922" s="96"/>
    </row>
    <row r="923" spans="2:7" ht="15.75" customHeight="1" x14ac:dyDescent="0.45">
      <c r="B923" s="94"/>
      <c r="F923" s="94"/>
      <c r="G923" s="96"/>
    </row>
    <row r="924" spans="2:7" ht="15.75" customHeight="1" x14ac:dyDescent="0.45">
      <c r="B924" s="94"/>
      <c r="F924" s="94"/>
      <c r="G924" s="96"/>
    </row>
    <row r="925" spans="2:7" ht="15.75" customHeight="1" x14ac:dyDescent="0.45">
      <c r="B925" s="94"/>
      <c r="F925" s="94"/>
      <c r="G925" s="96"/>
    </row>
    <row r="926" spans="2:7" ht="15.75" customHeight="1" x14ac:dyDescent="0.45">
      <c r="B926" s="94"/>
      <c r="F926" s="94"/>
      <c r="G926" s="96"/>
    </row>
    <row r="927" spans="2:7" ht="15.75" customHeight="1" x14ac:dyDescent="0.45">
      <c r="B927" s="94"/>
      <c r="F927" s="94"/>
      <c r="G927" s="96"/>
    </row>
    <row r="928" spans="2:7" ht="15.75" customHeight="1" x14ac:dyDescent="0.45">
      <c r="B928" s="94"/>
      <c r="F928" s="94"/>
      <c r="G928" s="96"/>
    </row>
    <row r="929" spans="2:7" ht="15.75" customHeight="1" x14ac:dyDescent="0.45">
      <c r="B929" s="94"/>
      <c r="F929" s="94"/>
      <c r="G929" s="96"/>
    </row>
    <row r="930" spans="2:7" ht="15.75" customHeight="1" x14ac:dyDescent="0.45">
      <c r="B930" s="94"/>
      <c r="F930" s="94"/>
      <c r="G930" s="96"/>
    </row>
    <row r="931" spans="2:7" ht="15.75" customHeight="1" x14ac:dyDescent="0.45">
      <c r="B931" s="94"/>
      <c r="F931" s="94"/>
      <c r="G931" s="96"/>
    </row>
    <row r="932" spans="2:7" ht="15.75" customHeight="1" x14ac:dyDescent="0.45">
      <c r="B932" s="94"/>
      <c r="F932" s="94"/>
      <c r="G932" s="96"/>
    </row>
    <row r="933" spans="2:7" ht="15.75" customHeight="1" x14ac:dyDescent="0.45">
      <c r="B933" s="94"/>
      <c r="F933" s="94"/>
      <c r="G933" s="96"/>
    </row>
    <row r="934" spans="2:7" ht="15.75" customHeight="1" x14ac:dyDescent="0.45">
      <c r="B934" s="94"/>
      <c r="F934" s="94"/>
      <c r="G934" s="96"/>
    </row>
    <row r="935" spans="2:7" ht="15.75" customHeight="1" x14ac:dyDescent="0.45">
      <c r="B935" s="94"/>
      <c r="F935" s="94"/>
      <c r="G935" s="96"/>
    </row>
    <row r="936" spans="2:7" ht="15.75" customHeight="1" x14ac:dyDescent="0.45">
      <c r="B936" s="94"/>
      <c r="F936" s="94"/>
      <c r="G936" s="96"/>
    </row>
    <row r="937" spans="2:7" ht="15.75" customHeight="1" x14ac:dyDescent="0.45">
      <c r="B937" s="94"/>
      <c r="F937" s="94"/>
      <c r="G937" s="96"/>
    </row>
    <row r="938" spans="2:7" ht="15.75" customHeight="1" x14ac:dyDescent="0.45">
      <c r="B938" s="94"/>
      <c r="F938" s="94"/>
      <c r="G938" s="96"/>
    </row>
    <row r="939" spans="2:7" ht="15.75" customHeight="1" x14ac:dyDescent="0.45">
      <c r="B939" s="94"/>
      <c r="F939" s="94"/>
      <c r="G939" s="96"/>
    </row>
    <row r="940" spans="2:7" ht="15.75" customHeight="1" x14ac:dyDescent="0.45">
      <c r="B940" s="94"/>
      <c r="F940" s="94"/>
      <c r="G940" s="96"/>
    </row>
    <row r="941" spans="2:7" ht="15.75" customHeight="1" x14ac:dyDescent="0.45">
      <c r="B941" s="94"/>
      <c r="F941" s="94"/>
      <c r="G941" s="96"/>
    </row>
    <row r="942" spans="2:7" ht="15.75" customHeight="1" x14ac:dyDescent="0.45">
      <c r="B942" s="94"/>
      <c r="F942" s="94"/>
      <c r="G942" s="96"/>
    </row>
    <row r="943" spans="2:7" ht="15.75" customHeight="1" x14ac:dyDescent="0.45">
      <c r="B943" s="94"/>
      <c r="F943" s="94"/>
      <c r="G943" s="96"/>
    </row>
    <row r="944" spans="2:7" ht="15.75" customHeight="1" x14ac:dyDescent="0.45">
      <c r="B944" s="94"/>
      <c r="F944" s="94"/>
      <c r="G944" s="96"/>
    </row>
    <row r="945" spans="2:7" ht="15.75" customHeight="1" x14ac:dyDescent="0.45">
      <c r="B945" s="94"/>
      <c r="F945" s="94"/>
      <c r="G945" s="96"/>
    </row>
    <row r="946" spans="2:7" ht="15.75" customHeight="1" x14ac:dyDescent="0.45">
      <c r="B946" s="94"/>
      <c r="F946" s="94"/>
      <c r="G946" s="96"/>
    </row>
    <row r="947" spans="2:7" ht="15.75" customHeight="1" x14ac:dyDescent="0.45">
      <c r="B947" s="94"/>
      <c r="F947" s="94"/>
      <c r="G947" s="96"/>
    </row>
    <row r="948" spans="2:7" ht="15.75" customHeight="1" x14ac:dyDescent="0.45">
      <c r="B948" s="94"/>
      <c r="F948" s="94"/>
      <c r="G948" s="96"/>
    </row>
    <row r="949" spans="2:7" ht="15.75" customHeight="1" x14ac:dyDescent="0.45">
      <c r="B949" s="94"/>
      <c r="F949" s="94"/>
      <c r="G949" s="96"/>
    </row>
    <row r="950" spans="2:7" ht="15.75" customHeight="1" x14ac:dyDescent="0.45">
      <c r="B950" s="94"/>
      <c r="F950" s="94"/>
      <c r="G950" s="96"/>
    </row>
    <row r="951" spans="2:7" ht="15.75" customHeight="1" x14ac:dyDescent="0.45">
      <c r="B951" s="94"/>
      <c r="F951" s="94"/>
      <c r="G951" s="96"/>
    </row>
    <row r="952" spans="2:7" ht="15.75" customHeight="1" x14ac:dyDescent="0.45">
      <c r="B952" s="94"/>
      <c r="F952" s="94"/>
      <c r="G952" s="96"/>
    </row>
    <row r="953" spans="2:7" ht="15.75" customHeight="1" x14ac:dyDescent="0.45">
      <c r="B953" s="94"/>
      <c r="F953" s="94"/>
      <c r="G953" s="96"/>
    </row>
    <row r="954" spans="2:7" ht="15.75" customHeight="1" x14ac:dyDescent="0.45">
      <c r="B954" s="94"/>
      <c r="F954" s="94"/>
      <c r="G954" s="96"/>
    </row>
    <row r="955" spans="2:7" ht="15.75" customHeight="1" x14ac:dyDescent="0.45">
      <c r="B955" s="94"/>
      <c r="F955" s="94"/>
      <c r="G955" s="96"/>
    </row>
    <row r="956" spans="2:7" ht="15.75" customHeight="1" x14ac:dyDescent="0.45">
      <c r="B956" s="94"/>
      <c r="F956" s="94"/>
      <c r="G956" s="96"/>
    </row>
    <row r="957" spans="2:7" ht="15.75" customHeight="1" x14ac:dyDescent="0.45">
      <c r="B957" s="94"/>
      <c r="F957" s="94"/>
      <c r="G957" s="96"/>
    </row>
    <row r="958" spans="2:7" ht="15.75" customHeight="1" x14ac:dyDescent="0.45">
      <c r="B958" s="94"/>
      <c r="F958" s="94"/>
      <c r="G958" s="96"/>
    </row>
    <row r="959" spans="2:7" ht="15.75" customHeight="1" x14ac:dyDescent="0.45">
      <c r="B959" s="94"/>
      <c r="F959" s="94"/>
      <c r="G959" s="96"/>
    </row>
    <row r="960" spans="2:7" ht="15.75" customHeight="1" x14ac:dyDescent="0.45">
      <c r="B960" s="94"/>
      <c r="F960" s="94"/>
      <c r="G960" s="96"/>
    </row>
    <row r="961" spans="2:7" ht="15.75" customHeight="1" x14ac:dyDescent="0.45">
      <c r="B961" s="94"/>
      <c r="F961" s="94"/>
      <c r="G961" s="96"/>
    </row>
    <row r="962" spans="2:7" ht="15.75" customHeight="1" x14ac:dyDescent="0.45">
      <c r="B962" s="94"/>
      <c r="F962" s="94"/>
      <c r="G962" s="96"/>
    </row>
    <row r="963" spans="2:7" ht="15.75" customHeight="1" x14ac:dyDescent="0.45">
      <c r="B963" s="94"/>
      <c r="F963" s="94"/>
      <c r="G963" s="96"/>
    </row>
    <row r="964" spans="2:7" ht="15.75" customHeight="1" x14ac:dyDescent="0.45">
      <c r="B964" s="94"/>
      <c r="F964" s="94"/>
      <c r="G964" s="96"/>
    </row>
    <row r="965" spans="2:7" ht="15.75" customHeight="1" x14ac:dyDescent="0.45">
      <c r="B965" s="94"/>
      <c r="F965" s="94"/>
      <c r="G965" s="96"/>
    </row>
    <row r="966" spans="2:7" ht="15.75" customHeight="1" x14ac:dyDescent="0.45">
      <c r="B966" s="94"/>
      <c r="F966" s="94"/>
      <c r="G966" s="96"/>
    </row>
    <row r="967" spans="2:7" ht="15.75" customHeight="1" x14ac:dyDescent="0.45">
      <c r="B967" s="94"/>
      <c r="F967" s="94"/>
      <c r="G967" s="96"/>
    </row>
    <row r="968" spans="2:7" ht="15.75" customHeight="1" x14ac:dyDescent="0.45">
      <c r="B968" s="94"/>
      <c r="F968" s="94"/>
      <c r="G968" s="96"/>
    </row>
    <row r="969" spans="2:7" ht="15.75" customHeight="1" x14ac:dyDescent="0.45">
      <c r="B969" s="94"/>
      <c r="F969" s="94"/>
      <c r="G969" s="96"/>
    </row>
    <row r="970" spans="2:7" ht="15.75" customHeight="1" x14ac:dyDescent="0.45">
      <c r="B970" s="94"/>
      <c r="F970" s="94"/>
      <c r="G970" s="96"/>
    </row>
    <row r="971" spans="2:7" ht="15.75" customHeight="1" x14ac:dyDescent="0.45">
      <c r="B971" s="94"/>
      <c r="F971" s="94"/>
      <c r="G971" s="96"/>
    </row>
    <row r="972" spans="2:7" ht="15.75" customHeight="1" x14ac:dyDescent="0.45">
      <c r="B972" s="94"/>
      <c r="F972" s="94"/>
      <c r="G972" s="96"/>
    </row>
    <row r="973" spans="2:7" ht="15.75" customHeight="1" x14ac:dyDescent="0.45">
      <c r="B973" s="94"/>
      <c r="F973" s="94"/>
      <c r="G973" s="96"/>
    </row>
    <row r="974" spans="2:7" ht="15.75" customHeight="1" x14ac:dyDescent="0.45">
      <c r="B974" s="94"/>
      <c r="F974" s="94"/>
      <c r="G974" s="96"/>
    </row>
    <row r="975" spans="2:7" ht="15.75" customHeight="1" x14ac:dyDescent="0.45">
      <c r="B975" s="94"/>
      <c r="F975" s="94"/>
      <c r="G975" s="96"/>
    </row>
    <row r="976" spans="2:7" ht="15.75" customHeight="1" x14ac:dyDescent="0.45">
      <c r="B976" s="94"/>
      <c r="F976" s="94"/>
      <c r="G976" s="96"/>
    </row>
    <row r="977" spans="2:7" ht="15.75" customHeight="1" x14ac:dyDescent="0.45">
      <c r="B977" s="94"/>
      <c r="F977" s="94"/>
      <c r="G977" s="96"/>
    </row>
    <row r="978" spans="2:7" ht="15.75" customHeight="1" x14ac:dyDescent="0.45">
      <c r="B978" s="94"/>
      <c r="F978" s="94"/>
      <c r="G978" s="96"/>
    </row>
    <row r="979" spans="2:7" ht="15.75" customHeight="1" x14ac:dyDescent="0.45">
      <c r="B979" s="94"/>
      <c r="F979" s="94"/>
      <c r="G979" s="96"/>
    </row>
    <row r="980" spans="2:7" ht="15.75" customHeight="1" x14ac:dyDescent="0.45">
      <c r="B980" s="94"/>
      <c r="F980" s="94"/>
      <c r="G980" s="96"/>
    </row>
    <row r="981" spans="2:7" ht="15.75" customHeight="1" x14ac:dyDescent="0.45">
      <c r="B981" s="94"/>
      <c r="F981" s="94"/>
      <c r="G981" s="96"/>
    </row>
    <row r="982" spans="2:7" ht="15.75" customHeight="1" x14ac:dyDescent="0.45">
      <c r="B982" s="94"/>
      <c r="F982" s="94"/>
      <c r="G982" s="96"/>
    </row>
    <row r="983" spans="2:7" ht="15.75" customHeight="1" x14ac:dyDescent="0.45">
      <c r="B983" s="94"/>
      <c r="F983" s="94"/>
      <c r="G983" s="96"/>
    </row>
    <row r="984" spans="2:7" ht="15.75" customHeight="1" x14ac:dyDescent="0.45">
      <c r="B984" s="94"/>
      <c r="F984" s="94"/>
      <c r="G984" s="96"/>
    </row>
    <row r="985" spans="2:7" ht="15.75" customHeight="1" x14ac:dyDescent="0.45">
      <c r="B985" s="94"/>
      <c r="F985" s="94"/>
      <c r="G985" s="96"/>
    </row>
    <row r="986" spans="2:7" ht="15.75" customHeight="1" x14ac:dyDescent="0.45">
      <c r="B986" s="94"/>
      <c r="F986" s="94"/>
      <c r="G986" s="96"/>
    </row>
    <row r="987" spans="2:7" ht="15.75" customHeight="1" x14ac:dyDescent="0.45">
      <c r="B987" s="94"/>
      <c r="F987" s="94"/>
      <c r="G987" s="96"/>
    </row>
    <row r="988" spans="2:7" ht="15.75" customHeight="1" x14ac:dyDescent="0.45">
      <c r="B988" s="94"/>
      <c r="F988" s="94"/>
      <c r="G988" s="96"/>
    </row>
    <row r="989" spans="2:7" ht="15.75" customHeight="1" x14ac:dyDescent="0.45">
      <c r="B989" s="94"/>
      <c r="F989" s="94"/>
      <c r="G989" s="96"/>
    </row>
    <row r="990" spans="2:7" ht="15.75" customHeight="1" x14ac:dyDescent="0.45">
      <c r="B990" s="94"/>
      <c r="F990" s="94"/>
      <c r="G990" s="96"/>
    </row>
    <row r="991" spans="2:7" ht="15.75" customHeight="1" x14ac:dyDescent="0.45">
      <c r="B991" s="94"/>
      <c r="F991" s="94"/>
      <c r="G991" s="96"/>
    </row>
    <row r="992" spans="2:7" ht="15.75" customHeight="1" x14ac:dyDescent="0.45">
      <c r="B992" s="94"/>
      <c r="F992" s="94"/>
      <c r="G992" s="96"/>
    </row>
    <row r="993" spans="2:7" ht="15.75" customHeight="1" x14ac:dyDescent="0.45">
      <c r="B993" s="94"/>
      <c r="F993" s="94"/>
      <c r="G993" s="96"/>
    </row>
    <row r="994" spans="2:7" ht="15.75" customHeight="1" x14ac:dyDescent="0.45">
      <c r="B994" s="94"/>
      <c r="F994" s="94"/>
      <c r="G994" s="96"/>
    </row>
    <row r="995" spans="2:7" ht="15.75" customHeight="1" x14ac:dyDescent="0.45">
      <c r="B995" s="94"/>
      <c r="F995" s="94"/>
      <c r="G995" s="96"/>
    </row>
    <row r="996" spans="2:7" ht="15.75" customHeight="1" x14ac:dyDescent="0.45">
      <c r="B996" s="94"/>
      <c r="F996" s="94"/>
      <c r="G996" s="96"/>
    </row>
    <row r="997" spans="2:7" ht="15.75" customHeight="1" x14ac:dyDescent="0.45">
      <c r="B997" s="94"/>
      <c r="F997" s="94"/>
      <c r="G997" s="96"/>
    </row>
  </sheetData>
  <pageMargins left="0.511811024" right="0.511811024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zoomScaleNormal="100" workbookViewId="0">
      <selection activeCell="A6" sqref="A6"/>
    </sheetView>
  </sheetViews>
  <sheetFormatPr defaultColWidth="14.3984375" defaultRowHeight="15" customHeight="1" x14ac:dyDescent="0.45"/>
  <cols>
    <col min="1" max="1" width="14.3984375" customWidth="1"/>
    <col min="2" max="2" width="18" customWidth="1"/>
    <col min="3" max="3" width="21.53125" customWidth="1"/>
    <col min="4" max="6" width="18.265625" customWidth="1"/>
    <col min="7" max="7" width="21.3984375" customWidth="1"/>
    <col min="8" max="8" width="22" customWidth="1"/>
    <col min="9" max="9" width="15.86328125" customWidth="1"/>
    <col min="10" max="10" width="19.265625" customWidth="1"/>
    <col min="11" max="26" width="8.73046875" customWidth="1"/>
  </cols>
  <sheetData>
    <row r="1" spans="1:26" ht="48.75" customHeight="1" x14ac:dyDescent="0.45">
      <c r="A1" s="4"/>
      <c r="B1" s="5" t="s">
        <v>40</v>
      </c>
      <c r="D1" s="1"/>
      <c r="E1" s="1"/>
      <c r="F1" s="1"/>
      <c r="G1" s="1"/>
      <c r="H1" s="1"/>
      <c r="I1" s="1"/>
      <c r="J1" s="3"/>
      <c r="K1" s="1"/>
      <c r="L1" s="9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Format="1" ht="9.4" customHeight="1" x14ac:dyDescent="0.45">
      <c r="B2" s="129"/>
      <c r="C2" s="129"/>
      <c r="D2" s="129"/>
      <c r="E2" s="129"/>
      <c r="F2" s="129"/>
      <c r="G2" s="129"/>
      <c r="H2" s="129"/>
      <c r="I2" s="129"/>
      <c r="J2" s="129"/>
    </row>
    <row r="4" spans="1:26" ht="15" customHeight="1" x14ac:dyDescent="0.55000000000000004">
      <c r="B4" s="104" t="s">
        <v>41</v>
      </c>
      <c r="C4" s="103"/>
      <c r="D4" s="103"/>
      <c r="E4" s="103"/>
      <c r="F4" s="12" t="str">
        <f>IF(COUNTA('CONTROLE DE ESTOQUE'!$B$7:$B$17)=COUNTA(PRODUTOS!$B$7:$B$17),"Sim!","Não! Tabela de Controle de Estoque defasada, acrescentar produto faltante.")</f>
        <v>Não! Tabela de Controle de Estoque defasada, acrescentar produto faltante.</v>
      </c>
    </row>
    <row r="5" spans="1:26" ht="15" customHeight="1" x14ac:dyDescent="0.55000000000000004">
      <c r="B5" s="10"/>
      <c r="C5" s="11"/>
      <c r="D5" s="11"/>
      <c r="E5" s="11"/>
      <c r="F5" s="11"/>
      <c r="G5" s="11"/>
    </row>
    <row r="6" spans="1:26" ht="35.25" customHeight="1" x14ac:dyDescent="0.45">
      <c r="B6" s="98" t="s">
        <v>8</v>
      </c>
      <c r="C6" s="98" t="s">
        <v>4</v>
      </c>
      <c r="D6" s="98" t="s">
        <v>5</v>
      </c>
      <c r="E6" s="98" t="s">
        <v>42</v>
      </c>
      <c r="F6" s="98" t="s">
        <v>13</v>
      </c>
      <c r="G6" s="98" t="s">
        <v>43</v>
      </c>
      <c r="H6" s="98" t="s">
        <v>44</v>
      </c>
      <c r="I6" s="98" t="s">
        <v>45</v>
      </c>
      <c r="J6" s="98" t="s">
        <v>46</v>
      </c>
    </row>
    <row r="7" spans="1:26" x14ac:dyDescent="0.45">
      <c r="B7" s="99" t="str">
        <f>PRODUTOS!B7</f>
        <v>Calça UM</v>
      </c>
      <c r="C7" s="100">
        <f>IF('CONTROLE DE ESTOQUE'!$B7&lt;&gt;"",SUMIF(ENTRADAS!$C$7:$C$1000,'CONTROLE DE ESTOQUE'!$B7,ENTRADAS!$E$7:$E$1000),"")</f>
        <v>50</v>
      </c>
      <c r="D7" s="100">
        <f>IF('CONTROLE DE ESTOQUE'!$B7&lt;&gt;"",SUMIF(SAÍDAS!$C$7:$C$300,'CONTROLE DE ESTOQUE'!$B7,SAÍDAS!$H$7:$H$300),"")</f>
        <v>25</v>
      </c>
      <c r="E7" s="100">
        <f>IFERROR('CONTROLE DE ESTOQUE'!$C7-'CONTROLE DE ESTOQUE'!$D7,"")</f>
        <v>25</v>
      </c>
      <c r="F7" s="100">
        <f>IFERROR(VLOOKUP('CONTROLE DE ESTOQUE'!$B7,PRODUTOS!$B$6:$G$1000,4,0),"")</f>
        <v>10</v>
      </c>
      <c r="G7" s="100" t="str">
        <f>IF('CONTROLE DE ESTOQUE'!$B7&lt;&gt;"",IF('CONTROLE DE ESTOQUE'!$E7=0,"Sem Estoque",IF('CONTROLE DE ESTOQUE'!$E7&lt;'CONTROLE DE ESTOQUE'!$F7,"Estoque Perigoso","Estoque Confortável")),"")</f>
        <v>Estoque Confortável</v>
      </c>
      <c r="H7" s="101">
        <f>SUMIF(SAÍDAS!$C$7:$C$300,'CONTROLE DE ESTOQUE'!$B7,SAÍDAS!$J$7:$J$300)</f>
        <v>525</v>
      </c>
      <c r="I7" s="101">
        <f>SUMIF(ENTRADAS!$C$8:$C$1000,'CONTROLE DE ESTOQUE'!$B7,ENTRADAS!$H$7:$H$1000)</f>
        <v>400</v>
      </c>
      <c r="J7" s="102">
        <f>'CONTROLE DE ESTOQUE'!$H7-'CONTROLE DE ESTOQUE'!$I7</f>
        <v>125</v>
      </c>
    </row>
    <row r="8" spans="1:26" x14ac:dyDescent="0.45">
      <c r="B8" s="99" t="str">
        <f>PRODUTOS!B8</f>
        <v>Sutiã</v>
      </c>
      <c r="C8" s="100">
        <f>IF('CONTROLE DE ESTOQUE'!$B8&lt;&gt;"",SUMIF(ENTRADAS!$C$7:$C$1000,'CONTROLE DE ESTOQUE'!$B8,ENTRADAS!$E$7:$E$1000),"")</f>
        <v>50</v>
      </c>
      <c r="D8" s="100">
        <f>IF('CONTROLE DE ESTOQUE'!$B8&lt;&gt;"",SUMIF(SAÍDAS!$C$7:$C$300,'CONTROLE DE ESTOQUE'!$B8,SAÍDAS!$H$7:$H$300),"")</f>
        <v>5</v>
      </c>
      <c r="E8" s="100">
        <f>IFERROR('CONTROLE DE ESTOQUE'!$C8-'CONTROLE DE ESTOQUE'!$D8,"")</f>
        <v>45</v>
      </c>
      <c r="F8" s="100">
        <f>IFERROR(VLOOKUP('CONTROLE DE ESTOQUE'!$B8,PRODUTOS!$B$6:$G$1000,4,0),"")</f>
        <v>2</v>
      </c>
      <c r="G8" s="100" t="str">
        <f>IF('CONTROLE DE ESTOQUE'!$B8&lt;&gt;"",IF('CONTROLE DE ESTOQUE'!$E8=0,"Sem Estoque",IF('CONTROLE DE ESTOQUE'!$E8&lt;'CONTROLE DE ESTOQUE'!$F8,"Estoque Perigoso","Estoque Confortável")),"")</f>
        <v>Estoque Confortável</v>
      </c>
      <c r="H8" s="101">
        <f>SUMIF(SAÍDAS!$C$7:$C$300,'CONTROLE DE ESTOQUE'!$B8,SAÍDAS!$J$7:$J$300)</f>
        <v>40</v>
      </c>
      <c r="I8" s="101">
        <f>SUMIF(ENTRADAS!$C$8:$C$1000,'CONTROLE DE ESTOQUE'!$B8,ENTRADAS!$H$7:$H$1000)</f>
        <v>0</v>
      </c>
      <c r="J8" s="102">
        <f>'CONTROLE DE ESTOQUE'!$H8-'CONTROLE DE ESTOQUE'!$I8</f>
        <v>40</v>
      </c>
    </row>
    <row r="9" spans="1:26" x14ac:dyDescent="0.45">
      <c r="B9" s="99">
        <f>PRODUTOS!B9</f>
        <v>0</v>
      </c>
      <c r="C9" s="100">
        <f>IF('CONTROLE DE ESTOQUE'!$B9&lt;&gt;"",SUMIF(ENTRADAS!$C$7:$C$1000,'CONTROLE DE ESTOQUE'!$B9,ENTRADAS!$E$7:$E$1000),"")</f>
        <v>0</v>
      </c>
      <c r="D9" s="100">
        <f>IF('CONTROLE DE ESTOQUE'!$B9&lt;&gt;"",SUMIF(SAÍDAS!$C$7:$C$300,'CONTROLE DE ESTOQUE'!$B9,SAÍDAS!$H$7:$H$300),"")</f>
        <v>0</v>
      </c>
      <c r="E9" s="100">
        <f>IFERROR('CONTROLE DE ESTOQUE'!$C9-'CONTROLE DE ESTOQUE'!$D9,"")</f>
        <v>0</v>
      </c>
      <c r="F9" s="100" t="str">
        <f>IFERROR(VLOOKUP('CONTROLE DE ESTOQUE'!$B9,PRODUTOS!$B$6:$G$1000,4,0),"")</f>
        <v/>
      </c>
      <c r="G9" s="100" t="str">
        <f>IF('CONTROLE DE ESTOQUE'!$B9&lt;&gt;"",IF('CONTROLE DE ESTOQUE'!$E9=0,"Sem Estoque",IF('CONTROLE DE ESTOQUE'!$E9&lt;'CONTROLE DE ESTOQUE'!$F9,"Estoque Perigoso","Estoque Confortável")),"")</f>
        <v>Sem Estoque</v>
      </c>
      <c r="H9" s="101">
        <f>SUMIF(SAÍDAS!$C$7:$C$300,'CONTROLE DE ESTOQUE'!$B9,SAÍDAS!$J$7:$J$300)</f>
        <v>0</v>
      </c>
      <c r="I9" s="101">
        <f>SUMIF(ENTRADAS!$C$8:$C$1000,'CONTROLE DE ESTOQUE'!$B9,ENTRADAS!$H$7:$H$1000)</f>
        <v>0</v>
      </c>
      <c r="J9" s="102">
        <f>'CONTROLE DE ESTOQUE'!$H9-'CONTROLE DE ESTOQUE'!$I9</f>
        <v>0</v>
      </c>
    </row>
    <row r="10" spans="1:26" x14ac:dyDescent="0.45">
      <c r="B10" s="99">
        <f>PRODUTOS!B10</f>
        <v>0</v>
      </c>
      <c r="C10" s="100">
        <f>IF('CONTROLE DE ESTOQUE'!$B10&lt;&gt;"",SUMIF(ENTRADAS!$C$7:$C$1000,'CONTROLE DE ESTOQUE'!$B10,ENTRADAS!$E$7:$E$1000),"")</f>
        <v>0</v>
      </c>
      <c r="D10" s="100">
        <f>IF('CONTROLE DE ESTOQUE'!$B10&lt;&gt;"",SUMIF(SAÍDAS!$C$7:$C$300,'CONTROLE DE ESTOQUE'!$B10,SAÍDAS!$H$7:$H$300),"")</f>
        <v>0</v>
      </c>
      <c r="E10" s="100">
        <f>IFERROR('CONTROLE DE ESTOQUE'!$C10-'CONTROLE DE ESTOQUE'!$D10,"")</f>
        <v>0</v>
      </c>
      <c r="F10" s="100" t="str">
        <f>IFERROR(VLOOKUP('CONTROLE DE ESTOQUE'!$B10,PRODUTOS!$B$6:$G$1000,4,0),"")</f>
        <v/>
      </c>
      <c r="G10" s="100" t="str">
        <f>IF('CONTROLE DE ESTOQUE'!$B10&lt;&gt;"",IF('CONTROLE DE ESTOQUE'!$E10=0,"Sem Estoque",IF('CONTROLE DE ESTOQUE'!$E10&lt;'CONTROLE DE ESTOQUE'!$F10,"Estoque Perigoso","Estoque Confortável")),"")</f>
        <v>Sem Estoque</v>
      </c>
      <c r="H10" s="101">
        <f>SUMIF(SAÍDAS!$C$7:$C$300,'CONTROLE DE ESTOQUE'!$B10,SAÍDAS!$J$7:$J$300)</f>
        <v>0</v>
      </c>
      <c r="I10" s="101">
        <f>SUMIF(ENTRADAS!$C$8:$C$1000,'CONTROLE DE ESTOQUE'!$B10,ENTRADAS!$H$7:$H$1000)</f>
        <v>0</v>
      </c>
      <c r="J10" s="102">
        <f>'CONTROLE DE ESTOQUE'!$H10-'CONTROLE DE ESTOQUE'!$I10</f>
        <v>0</v>
      </c>
    </row>
    <row r="11" spans="1:26" x14ac:dyDescent="0.45">
      <c r="B11" s="99">
        <f>PRODUTOS!B11</f>
        <v>0</v>
      </c>
      <c r="C11" s="100">
        <f>IF('CONTROLE DE ESTOQUE'!$B11&lt;&gt;"",SUMIF(ENTRADAS!$C$7:$C$1000,'CONTROLE DE ESTOQUE'!$B11,ENTRADAS!$E$7:$E$1000),"")</f>
        <v>0</v>
      </c>
      <c r="D11" s="100">
        <f>IF('CONTROLE DE ESTOQUE'!$B11&lt;&gt;"",SUMIF(SAÍDAS!$C$7:$C$300,'CONTROLE DE ESTOQUE'!$B11,SAÍDAS!$H$7:$H$300),"")</f>
        <v>0</v>
      </c>
      <c r="E11" s="100">
        <f>IFERROR('CONTROLE DE ESTOQUE'!$C11-'CONTROLE DE ESTOQUE'!$D11,"")</f>
        <v>0</v>
      </c>
      <c r="F11" s="100" t="str">
        <f>IFERROR(VLOOKUP('CONTROLE DE ESTOQUE'!$B11,PRODUTOS!$B$6:$G$1000,4,0),"")</f>
        <v/>
      </c>
      <c r="G11" s="100" t="str">
        <f>IF('CONTROLE DE ESTOQUE'!$B11&lt;&gt;"",IF('CONTROLE DE ESTOQUE'!$E11=0,"Sem Estoque",IF('CONTROLE DE ESTOQUE'!$E11&lt;'CONTROLE DE ESTOQUE'!$F11,"Estoque Perigoso","Estoque Confortável")),"")</f>
        <v>Sem Estoque</v>
      </c>
      <c r="H11" s="101">
        <f>SUMIF(SAÍDAS!$C$7:$C$300,'CONTROLE DE ESTOQUE'!$B11,SAÍDAS!$J$7:$J$300)</f>
        <v>0</v>
      </c>
      <c r="I11" s="101">
        <f>SUMIF(ENTRADAS!$C$8:$C$1000,'CONTROLE DE ESTOQUE'!$B11,ENTRADAS!$H$7:$H$1000)</f>
        <v>0</v>
      </c>
      <c r="J11" s="102">
        <f>'CONTROLE DE ESTOQUE'!$H11-'CONTROLE DE ESTOQUE'!$I11</f>
        <v>0</v>
      </c>
    </row>
    <row r="12" spans="1:26" x14ac:dyDescent="0.45">
      <c r="B12" s="99">
        <f>PRODUTOS!B12</f>
        <v>0</v>
      </c>
      <c r="C12" s="100">
        <f>IF('CONTROLE DE ESTOQUE'!$B12&lt;&gt;"",SUMIF(ENTRADAS!$C$7:$C$1000,'CONTROLE DE ESTOQUE'!$B12,ENTRADAS!$E$7:$E$1000),"")</f>
        <v>0</v>
      </c>
      <c r="D12" s="100">
        <f>IF('CONTROLE DE ESTOQUE'!$B12&lt;&gt;"",SUMIF(SAÍDAS!$C$7:$C$300,'CONTROLE DE ESTOQUE'!$B12,SAÍDAS!$H$7:$H$300),"")</f>
        <v>0</v>
      </c>
      <c r="E12" s="100">
        <f>IFERROR('CONTROLE DE ESTOQUE'!$C12-'CONTROLE DE ESTOQUE'!$D12,"")</f>
        <v>0</v>
      </c>
      <c r="F12" s="100" t="str">
        <f>IFERROR(VLOOKUP('CONTROLE DE ESTOQUE'!$B12,PRODUTOS!$B$6:$G$1000,4,0),"")</f>
        <v/>
      </c>
      <c r="G12" s="100" t="str">
        <f>IF('CONTROLE DE ESTOQUE'!$B12&lt;&gt;"",IF('CONTROLE DE ESTOQUE'!$E12=0,"Sem Estoque",IF('CONTROLE DE ESTOQUE'!$E12&lt;'CONTROLE DE ESTOQUE'!$F12,"Estoque Perigoso","Estoque Confortável")),"")</f>
        <v>Sem Estoque</v>
      </c>
      <c r="H12" s="101">
        <f>SUMIF(SAÍDAS!$C$7:$C$300,'CONTROLE DE ESTOQUE'!$B12,SAÍDAS!$J$7:$J$300)</f>
        <v>0</v>
      </c>
      <c r="I12" s="101">
        <f>SUMIF(ENTRADAS!$C$8:$C$1000,'CONTROLE DE ESTOQUE'!$B12,ENTRADAS!$H$7:$H$1000)</f>
        <v>0</v>
      </c>
      <c r="J12" s="102">
        <f>'CONTROLE DE ESTOQUE'!$H12-'CONTROLE DE ESTOQUE'!$I12</f>
        <v>0</v>
      </c>
    </row>
    <row r="13" spans="1:26" x14ac:dyDescent="0.45">
      <c r="B13" s="99">
        <f>PRODUTOS!B13</f>
        <v>0</v>
      </c>
      <c r="C13" s="100">
        <f>IF('CONTROLE DE ESTOQUE'!$B13&lt;&gt;"",SUMIF(ENTRADAS!$C$7:$C$1000,'CONTROLE DE ESTOQUE'!$B13,ENTRADAS!$E$7:$E$1000),"")</f>
        <v>0</v>
      </c>
      <c r="D13" s="100">
        <f>IF('CONTROLE DE ESTOQUE'!$B13&lt;&gt;"",SUMIF(SAÍDAS!$C$7:$C$300,'CONTROLE DE ESTOQUE'!$B13,SAÍDAS!$H$7:$H$300),"")</f>
        <v>0</v>
      </c>
      <c r="E13" s="100">
        <f>IFERROR('CONTROLE DE ESTOQUE'!$C13-'CONTROLE DE ESTOQUE'!$D13,"")</f>
        <v>0</v>
      </c>
      <c r="F13" s="100" t="str">
        <f>IFERROR(VLOOKUP('CONTROLE DE ESTOQUE'!$B13,PRODUTOS!$B$6:$G$1000,4,0),"")</f>
        <v/>
      </c>
      <c r="G13" s="100" t="str">
        <f>IF('CONTROLE DE ESTOQUE'!$B13&lt;&gt;"",IF('CONTROLE DE ESTOQUE'!$E13=0,"Sem Estoque",IF('CONTROLE DE ESTOQUE'!$E13&lt;'CONTROLE DE ESTOQUE'!$F13,"Estoque Perigoso","Estoque Confortável")),"")</f>
        <v>Sem Estoque</v>
      </c>
      <c r="H13" s="101">
        <f>SUMIF(SAÍDAS!$C$7:$C$300,'CONTROLE DE ESTOQUE'!$B13,SAÍDAS!$J$7:$J$300)</f>
        <v>0</v>
      </c>
      <c r="I13" s="101">
        <f>SUMIF(ENTRADAS!$C$8:$C$1000,'CONTROLE DE ESTOQUE'!$B13,ENTRADAS!$H$7:$H$1000)</f>
        <v>0</v>
      </c>
      <c r="J13" s="102">
        <f>'CONTROLE DE ESTOQUE'!$H13-'CONTROLE DE ESTOQUE'!$I13</f>
        <v>0</v>
      </c>
    </row>
    <row r="14" spans="1:26" x14ac:dyDescent="0.45">
      <c r="B14" s="99">
        <f>PRODUTOS!B14</f>
        <v>0</v>
      </c>
      <c r="C14" s="100">
        <f>IF('CONTROLE DE ESTOQUE'!$B14&lt;&gt;"",SUMIF(ENTRADAS!$C$7:$C$1000,'CONTROLE DE ESTOQUE'!$B14,ENTRADAS!$E$7:$E$1000),"")</f>
        <v>0</v>
      </c>
      <c r="D14" s="100">
        <f>IF('CONTROLE DE ESTOQUE'!$B14&lt;&gt;"",SUMIF(SAÍDAS!$C$7:$C$300,'CONTROLE DE ESTOQUE'!$B14,SAÍDAS!$H$7:$H$300),"")</f>
        <v>0</v>
      </c>
      <c r="E14" s="100">
        <f>IFERROR('CONTROLE DE ESTOQUE'!$C14-'CONTROLE DE ESTOQUE'!$D14,"")</f>
        <v>0</v>
      </c>
      <c r="F14" s="100" t="str">
        <f>IFERROR(VLOOKUP('CONTROLE DE ESTOQUE'!$B14,PRODUTOS!$B$6:$G$1000,4,0),"")</f>
        <v/>
      </c>
      <c r="G14" s="100" t="str">
        <f>IF('CONTROLE DE ESTOQUE'!$B14&lt;&gt;"",IF('CONTROLE DE ESTOQUE'!$E14=0,"Sem Estoque",IF('CONTROLE DE ESTOQUE'!$E14&lt;'CONTROLE DE ESTOQUE'!$F14,"Estoque Perigoso","Estoque Confortável")),"")</f>
        <v>Sem Estoque</v>
      </c>
      <c r="H14" s="101">
        <f>SUMIF(SAÍDAS!$C$7:$C$300,'CONTROLE DE ESTOQUE'!$B14,SAÍDAS!$J$7:$J$300)</f>
        <v>0</v>
      </c>
      <c r="I14" s="101">
        <f>SUMIF(ENTRADAS!$C$8:$C$1000,'CONTROLE DE ESTOQUE'!$B14,ENTRADAS!$H$7:$H$1000)</f>
        <v>0</v>
      </c>
      <c r="J14" s="102">
        <f>'CONTROLE DE ESTOQUE'!$H14-'CONTROLE DE ESTOQUE'!$I14</f>
        <v>0</v>
      </c>
    </row>
    <row r="15" spans="1:26" x14ac:dyDescent="0.45">
      <c r="B15" s="99">
        <f>PRODUTOS!B15</f>
        <v>0</v>
      </c>
      <c r="C15" s="100">
        <f>IF('CONTROLE DE ESTOQUE'!$B15&lt;&gt;"",SUMIF(ENTRADAS!$C$7:$C$1000,'CONTROLE DE ESTOQUE'!$B15,ENTRADAS!$E$7:$E$1000),"")</f>
        <v>0</v>
      </c>
      <c r="D15" s="100">
        <f>IF('CONTROLE DE ESTOQUE'!$B15&lt;&gt;"",SUMIF(SAÍDAS!$C$7:$C$300,'CONTROLE DE ESTOQUE'!$B15,SAÍDAS!$H$7:$H$300),"")</f>
        <v>0</v>
      </c>
      <c r="E15" s="100">
        <f>IFERROR('CONTROLE DE ESTOQUE'!$C15-'CONTROLE DE ESTOQUE'!$D15,"")</f>
        <v>0</v>
      </c>
      <c r="F15" s="100" t="str">
        <f>IFERROR(VLOOKUP('CONTROLE DE ESTOQUE'!$B15,PRODUTOS!$B$6:$G$1000,4,0),"")</f>
        <v/>
      </c>
      <c r="G15" s="100" t="str">
        <f>IF('CONTROLE DE ESTOQUE'!$B15&lt;&gt;"",IF('CONTROLE DE ESTOQUE'!$E15=0,"Sem Estoque",IF('CONTROLE DE ESTOQUE'!$E15&lt;'CONTROLE DE ESTOQUE'!$F15,"Estoque Perigoso","Estoque Confortável")),"")</f>
        <v>Sem Estoque</v>
      </c>
      <c r="H15" s="101">
        <f>SUMIF(SAÍDAS!$C$7:$C$300,'CONTROLE DE ESTOQUE'!$B15,SAÍDAS!$J$7:$J$300)</f>
        <v>0</v>
      </c>
      <c r="I15" s="101">
        <f>SUMIF(ENTRADAS!$C$8:$C$1000,'CONTROLE DE ESTOQUE'!$B15,ENTRADAS!$H$7:$H$1000)</f>
        <v>0</v>
      </c>
      <c r="J15" s="102">
        <f>'CONTROLE DE ESTOQUE'!$H15-'CONTROLE DE ESTOQUE'!$I15</f>
        <v>0</v>
      </c>
    </row>
    <row r="16" spans="1:26" x14ac:dyDescent="0.45">
      <c r="B16" s="99">
        <f>PRODUTOS!B16</f>
        <v>0</v>
      </c>
      <c r="C16" s="100">
        <f>IF('CONTROLE DE ESTOQUE'!$B16&lt;&gt;"",SUMIF(ENTRADAS!$C$7:$C$1000,'CONTROLE DE ESTOQUE'!$B16,ENTRADAS!$E$7:$E$1000),"")</f>
        <v>0</v>
      </c>
      <c r="D16" s="100">
        <f>IF('CONTROLE DE ESTOQUE'!$B16&lt;&gt;"",SUMIF(SAÍDAS!$C$7:$C$300,'CONTROLE DE ESTOQUE'!$B16,SAÍDAS!$H$7:$H$300),"")</f>
        <v>0</v>
      </c>
      <c r="E16" s="100">
        <f>IFERROR('CONTROLE DE ESTOQUE'!$C16-'CONTROLE DE ESTOQUE'!$D16,"")</f>
        <v>0</v>
      </c>
      <c r="F16" s="100" t="str">
        <f>IFERROR(VLOOKUP('CONTROLE DE ESTOQUE'!$B16,PRODUTOS!$B$6:$G$1000,4,0),"")</f>
        <v/>
      </c>
      <c r="G16" s="100" t="str">
        <f>IF('CONTROLE DE ESTOQUE'!$B16&lt;&gt;"",IF('CONTROLE DE ESTOQUE'!$E16=0,"Sem Estoque",IF('CONTROLE DE ESTOQUE'!$E16&lt;'CONTROLE DE ESTOQUE'!$F16,"Estoque Perigoso","Estoque Confortável")),"")</f>
        <v>Sem Estoque</v>
      </c>
      <c r="H16" s="101">
        <f>SUMIF(SAÍDAS!$C$7:$C$300,'CONTROLE DE ESTOQUE'!$B16,SAÍDAS!$J$7:$J$300)</f>
        <v>0</v>
      </c>
      <c r="I16" s="101">
        <f>SUMIF(ENTRADAS!$C$8:$C$1000,'CONTROLE DE ESTOQUE'!$B16,ENTRADAS!$H$7:$H$1000)</f>
        <v>0</v>
      </c>
      <c r="J16" s="102">
        <f>'CONTROLE DE ESTOQUE'!$H16-'CONTROLE DE ESTOQUE'!$I16</f>
        <v>0</v>
      </c>
    </row>
    <row r="17" spans="2:10" x14ac:dyDescent="0.45">
      <c r="B17" s="99">
        <f>PRODUTOS!B17</f>
        <v>0</v>
      </c>
      <c r="C17" s="100">
        <f>IF('CONTROLE DE ESTOQUE'!$B17&lt;&gt;"",SUMIF(ENTRADAS!$C$7:$C$1000,'CONTROLE DE ESTOQUE'!$B17,ENTRADAS!$E$7:$E$1000),"")</f>
        <v>0</v>
      </c>
      <c r="D17" s="100">
        <f>IF('CONTROLE DE ESTOQUE'!$B17&lt;&gt;"",SUMIF(SAÍDAS!$C$7:$C$300,'CONTROLE DE ESTOQUE'!$B17,SAÍDAS!$H$7:$H$300),"")</f>
        <v>0</v>
      </c>
      <c r="E17" s="100">
        <f>IFERROR('CONTROLE DE ESTOQUE'!$C17-'CONTROLE DE ESTOQUE'!$D17,"")</f>
        <v>0</v>
      </c>
      <c r="F17" s="100" t="str">
        <f>IFERROR(VLOOKUP('CONTROLE DE ESTOQUE'!$B17,PRODUTOS!$B$6:$G$1000,4,0),"")</f>
        <v/>
      </c>
      <c r="G17" s="100" t="str">
        <f>IF('CONTROLE DE ESTOQUE'!$B17&lt;&gt;"",IF('CONTROLE DE ESTOQUE'!$E17=0,"Sem Estoque",IF('CONTROLE DE ESTOQUE'!$E17&lt;'CONTROLE DE ESTOQUE'!$F17,"Estoque Perigoso","Estoque Confortável")),"")</f>
        <v>Sem Estoque</v>
      </c>
      <c r="H17" s="101">
        <f>SUMIF(SAÍDAS!$C$7:$C$300,'CONTROLE DE ESTOQUE'!$B17,SAÍDAS!$J$7:$J$300)</f>
        <v>0</v>
      </c>
      <c r="I17" s="101">
        <f>SUMIF(ENTRADAS!$C$8:$C$1000,'CONTROLE DE ESTOQUE'!$B17,ENTRADAS!$H$7:$H$1000)</f>
        <v>0</v>
      </c>
      <c r="J17" s="102">
        <f>'CONTROLE DE ESTOQUE'!$H17-'CONTROLE DE ESTOQUE'!$I17</f>
        <v>0</v>
      </c>
    </row>
    <row r="18" spans="2:10" x14ac:dyDescent="0.45">
      <c r="B18" s="99">
        <f>PRODUTOS!B18</f>
        <v>0</v>
      </c>
      <c r="C18" s="100">
        <f>IF('CONTROLE DE ESTOQUE'!$B18&lt;&gt;"",SUMIF(ENTRADAS!$C$7:$C$1000,'CONTROLE DE ESTOQUE'!$B18,ENTRADAS!$E$7:$E$1000),"")</f>
        <v>0</v>
      </c>
      <c r="D18" s="100">
        <f>IF('CONTROLE DE ESTOQUE'!$B18&lt;&gt;"",SUMIF(SAÍDAS!$C$7:$C$300,'CONTROLE DE ESTOQUE'!$B18,SAÍDAS!$H$7:$H$300),"")</f>
        <v>0</v>
      </c>
      <c r="E18" s="100">
        <f>IFERROR('CONTROLE DE ESTOQUE'!$C18-'CONTROLE DE ESTOQUE'!$D18,"")</f>
        <v>0</v>
      </c>
      <c r="F18" s="100" t="str">
        <f>IFERROR(VLOOKUP('CONTROLE DE ESTOQUE'!$B18,PRODUTOS!$B$6:$G$1000,4,0),"")</f>
        <v/>
      </c>
      <c r="G18" s="100" t="str">
        <f>IF('CONTROLE DE ESTOQUE'!$B18&lt;&gt;"",IF('CONTROLE DE ESTOQUE'!$E18=0,"Sem Estoque",IF('CONTROLE DE ESTOQUE'!$E18&lt;'CONTROLE DE ESTOQUE'!$F18,"Estoque Perigoso","Estoque Confortável")),"")</f>
        <v>Sem Estoque</v>
      </c>
      <c r="H18" s="101">
        <f>SUMIF(SAÍDAS!$C$7:$C$300,'CONTROLE DE ESTOQUE'!$B18,SAÍDAS!$J$7:$J$300)</f>
        <v>0</v>
      </c>
      <c r="I18" s="101">
        <f>SUMIF(ENTRADAS!$C$8:$C$1000,'CONTROLE DE ESTOQUE'!$B18,ENTRADAS!$H$7:$H$1000)</f>
        <v>0</v>
      </c>
      <c r="J18" s="102">
        <f>'CONTROLE DE ESTOQUE'!$H18-'CONTROLE DE ESTOQUE'!$I18</f>
        <v>0</v>
      </c>
    </row>
    <row r="19" spans="2:10" x14ac:dyDescent="0.45">
      <c r="B19" s="99">
        <f>PRODUTOS!B19</f>
        <v>0</v>
      </c>
      <c r="C19" s="100">
        <f>IF('CONTROLE DE ESTOQUE'!$B19&lt;&gt;"",SUMIF(ENTRADAS!$C$7:$C$1000,'CONTROLE DE ESTOQUE'!$B19,ENTRADAS!$E$7:$E$1000),"")</f>
        <v>0</v>
      </c>
      <c r="D19" s="100">
        <f>IF('CONTROLE DE ESTOQUE'!$B19&lt;&gt;"",SUMIF(SAÍDAS!$C$7:$C$300,'CONTROLE DE ESTOQUE'!$B19,SAÍDAS!$H$7:$H$300),"")</f>
        <v>0</v>
      </c>
      <c r="E19" s="100">
        <f>IFERROR('CONTROLE DE ESTOQUE'!$C19-'CONTROLE DE ESTOQUE'!$D19,"")</f>
        <v>0</v>
      </c>
      <c r="F19" s="100" t="str">
        <f>IFERROR(VLOOKUP('CONTROLE DE ESTOQUE'!$B19,PRODUTOS!$B$6:$G$1000,4,0),"")</f>
        <v/>
      </c>
      <c r="G19" s="100" t="str">
        <f>IF('CONTROLE DE ESTOQUE'!$B19&lt;&gt;"",IF('CONTROLE DE ESTOQUE'!$E19=0,"Sem Estoque",IF('CONTROLE DE ESTOQUE'!$E19&lt;'CONTROLE DE ESTOQUE'!$F19,"Estoque Perigoso","Estoque Confortável")),"")</f>
        <v>Sem Estoque</v>
      </c>
      <c r="H19" s="101">
        <f>SUMIF(SAÍDAS!$C$7:$C$300,'CONTROLE DE ESTOQUE'!$B19,SAÍDAS!$J$7:$J$300)</f>
        <v>0</v>
      </c>
      <c r="I19" s="101">
        <f>SUMIF(ENTRADAS!$C$8:$C$1000,'CONTROLE DE ESTOQUE'!$B19,ENTRADAS!$H$7:$H$1000)</f>
        <v>0</v>
      </c>
      <c r="J19" s="102">
        <f>'CONTROLE DE ESTOQUE'!$H19-'CONTROLE DE ESTOQUE'!$I19</f>
        <v>0</v>
      </c>
    </row>
    <row r="20" spans="2:10" x14ac:dyDescent="0.45">
      <c r="B20" s="99">
        <f>PRODUTOS!B20</f>
        <v>0</v>
      </c>
      <c r="C20" s="100">
        <f>IF('CONTROLE DE ESTOQUE'!$B20&lt;&gt;"",SUMIF(ENTRADAS!$C$7:$C$1000,'CONTROLE DE ESTOQUE'!$B20,ENTRADAS!$E$7:$E$1000),"")</f>
        <v>0</v>
      </c>
      <c r="D20" s="100">
        <f>IF('CONTROLE DE ESTOQUE'!$B20&lt;&gt;"",SUMIF(SAÍDAS!$C$7:$C$300,'CONTROLE DE ESTOQUE'!$B20,SAÍDAS!$H$7:$H$300),"")</f>
        <v>0</v>
      </c>
      <c r="E20" s="100">
        <f>IFERROR('CONTROLE DE ESTOQUE'!$C20-'CONTROLE DE ESTOQUE'!$D20,"")</f>
        <v>0</v>
      </c>
      <c r="F20" s="100" t="str">
        <f>IFERROR(VLOOKUP('CONTROLE DE ESTOQUE'!$B20,PRODUTOS!$B$6:$G$1000,4,0),"")</f>
        <v/>
      </c>
      <c r="G20" s="100" t="str">
        <f>IF('CONTROLE DE ESTOQUE'!$B20&lt;&gt;"",IF('CONTROLE DE ESTOQUE'!$E20=0,"Sem Estoque",IF('CONTROLE DE ESTOQUE'!$E20&lt;'CONTROLE DE ESTOQUE'!$F20,"Estoque Perigoso","Estoque Confortável")),"")</f>
        <v>Sem Estoque</v>
      </c>
      <c r="H20" s="101">
        <f>SUMIF(SAÍDAS!$C$7:$C$300,'CONTROLE DE ESTOQUE'!$B20,SAÍDAS!$J$7:$J$300)</f>
        <v>0</v>
      </c>
      <c r="I20" s="101">
        <f>SUMIF(ENTRADAS!$C$8:$C$1000,'CONTROLE DE ESTOQUE'!$B20,ENTRADAS!$H$7:$H$1000)</f>
        <v>0</v>
      </c>
      <c r="J20" s="102">
        <f>'CONTROLE DE ESTOQUE'!$H20-'CONTROLE DE ESTOQUE'!$I20</f>
        <v>0</v>
      </c>
    </row>
    <row r="21" spans="2:10" ht="15.75" customHeight="1" x14ac:dyDescent="0.45">
      <c r="B21" s="99">
        <f>PRODUTOS!B21</f>
        <v>0</v>
      </c>
      <c r="C21" s="100">
        <f>IF('CONTROLE DE ESTOQUE'!$B21&lt;&gt;"",SUMIF(ENTRADAS!$C$7:$C$1000,'CONTROLE DE ESTOQUE'!$B21,ENTRADAS!$E$7:$E$1000),"")</f>
        <v>0</v>
      </c>
      <c r="D21" s="100">
        <f>IF('CONTROLE DE ESTOQUE'!$B21&lt;&gt;"",SUMIF(SAÍDAS!$C$7:$C$300,'CONTROLE DE ESTOQUE'!$B21,SAÍDAS!$H$7:$H$300),"")</f>
        <v>0</v>
      </c>
      <c r="E21" s="100">
        <f>IFERROR('CONTROLE DE ESTOQUE'!$C21-'CONTROLE DE ESTOQUE'!$D21,"")</f>
        <v>0</v>
      </c>
      <c r="F21" s="100" t="str">
        <f>IFERROR(VLOOKUP('CONTROLE DE ESTOQUE'!$B21,PRODUTOS!$B$6:$G$1000,4,0),"")</f>
        <v/>
      </c>
      <c r="G21" s="100" t="str">
        <f>IF('CONTROLE DE ESTOQUE'!$B21&lt;&gt;"",IF('CONTROLE DE ESTOQUE'!$E21=0,"Sem Estoque",IF('CONTROLE DE ESTOQUE'!$E21&lt;'CONTROLE DE ESTOQUE'!$F21,"Estoque Perigoso","Estoque Confortável")),"")</f>
        <v>Sem Estoque</v>
      </c>
      <c r="H21" s="101">
        <f>SUMIF(SAÍDAS!$C$7:$C$300,'CONTROLE DE ESTOQUE'!$B21,SAÍDAS!$J$7:$J$300)</f>
        <v>0</v>
      </c>
      <c r="I21" s="101">
        <f>SUMIF(ENTRADAS!$C$8:$C$1000,'CONTROLE DE ESTOQUE'!$B21,ENTRADAS!$H$7:$H$1000)</f>
        <v>0</v>
      </c>
      <c r="J21" s="102">
        <f>'CONTROLE DE ESTOQUE'!$H21-'CONTROLE DE ESTOQUE'!$I21</f>
        <v>0</v>
      </c>
    </row>
    <row r="22" spans="2:10" ht="15.75" customHeight="1" x14ac:dyDescent="0.45">
      <c r="B22" s="99">
        <f>PRODUTOS!B22</f>
        <v>0</v>
      </c>
      <c r="C22" s="100">
        <f>IF('CONTROLE DE ESTOQUE'!$B22&lt;&gt;"",SUMIF(ENTRADAS!$C$7:$C$1000,'CONTROLE DE ESTOQUE'!$B22,ENTRADAS!$E$7:$E$1000),"")</f>
        <v>0</v>
      </c>
      <c r="D22" s="100">
        <f>IF('CONTROLE DE ESTOQUE'!$B22&lt;&gt;"",SUMIF(SAÍDAS!$C$7:$C$300,'CONTROLE DE ESTOQUE'!$B22,SAÍDAS!$H$7:$H$300),"")</f>
        <v>0</v>
      </c>
      <c r="E22" s="100">
        <f>IFERROR('CONTROLE DE ESTOQUE'!$C22-'CONTROLE DE ESTOQUE'!$D22,"")</f>
        <v>0</v>
      </c>
      <c r="F22" s="100" t="str">
        <f>IFERROR(VLOOKUP('CONTROLE DE ESTOQUE'!$B22,PRODUTOS!$B$6:$G$1000,4,0),"")</f>
        <v/>
      </c>
      <c r="G22" s="100" t="str">
        <f>IF('CONTROLE DE ESTOQUE'!$B22&lt;&gt;"",IF('CONTROLE DE ESTOQUE'!$E22=0,"Sem Estoque",IF('CONTROLE DE ESTOQUE'!$E22&lt;'CONTROLE DE ESTOQUE'!$F22,"Estoque Perigoso","Estoque Confortável")),"")</f>
        <v>Sem Estoque</v>
      </c>
      <c r="H22" s="101">
        <f>SUMIF(SAÍDAS!$C$7:$C$300,'CONTROLE DE ESTOQUE'!$B22,SAÍDAS!$J$7:$J$300)</f>
        <v>0</v>
      </c>
      <c r="I22" s="101">
        <f>SUMIF(ENTRADAS!$C$8:$C$1000,'CONTROLE DE ESTOQUE'!$B22,ENTRADAS!$H$7:$H$1000)</f>
        <v>0</v>
      </c>
      <c r="J22" s="102">
        <f>'CONTROLE DE ESTOQUE'!$H22-'CONTROLE DE ESTOQUE'!$I22</f>
        <v>0</v>
      </c>
    </row>
    <row r="23" spans="2:10" ht="15.75" customHeight="1" x14ac:dyDescent="0.45">
      <c r="B23" s="99">
        <f>PRODUTOS!B23</f>
        <v>0</v>
      </c>
      <c r="C23" s="100">
        <f>IF('CONTROLE DE ESTOQUE'!$B23&lt;&gt;"",SUMIF(ENTRADAS!$C$7:$C$1000,'CONTROLE DE ESTOQUE'!$B23,ENTRADAS!$E$7:$E$1000),"")</f>
        <v>0</v>
      </c>
      <c r="D23" s="100">
        <f>IF('CONTROLE DE ESTOQUE'!$B23&lt;&gt;"",SUMIF(SAÍDAS!$C$7:$C$300,'CONTROLE DE ESTOQUE'!$B23,SAÍDAS!$H$7:$H$300),"")</f>
        <v>0</v>
      </c>
      <c r="E23" s="100">
        <f>IFERROR('CONTROLE DE ESTOQUE'!$C23-'CONTROLE DE ESTOQUE'!$D23,"")</f>
        <v>0</v>
      </c>
      <c r="F23" s="100" t="str">
        <f>IFERROR(VLOOKUP('CONTROLE DE ESTOQUE'!$B23,PRODUTOS!$B$6:$G$1000,4,0),"")</f>
        <v/>
      </c>
      <c r="G23" s="100" t="str">
        <f>IF('CONTROLE DE ESTOQUE'!$B23&lt;&gt;"",IF('CONTROLE DE ESTOQUE'!$E23=0,"Sem Estoque",IF('CONTROLE DE ESTOQUE'!$E23&lt;'CONTROLE DE ESTOQUE'!$F23,"Estoque Perigoso","Estoque Confortável")),"")</f>
        <v>Sem Estoque</v>
      </c>
      <c r="H23" s="101">
        <f>SUMIF(SAÍDAS!$C$7:$C$300,'CONTROLE DE ESTOQUE'!$B23,SAÍDAS!$J$7:$J$300)</f>
        <v>0</v>
      </c>
      <c r="I23" s="101">
        <f>SUMIF(ENTRADAS!$C$8:$C$1000,'CONTROLE DE ESTOQUE'!$B23,ENTRADAS!$H$7:$H$1000)</f>
        <v>0</v>
      </c>
      <c r="J23" s="102">
        <f>'CONTROLE DE ESTOQUE'!$H23-'CONTROLE DE ESTOQUE'!$I23</f>
        <v>0</v>
      </c>
    </row>
    <row r="24" spans="2:10" ht="15.75" customHeight="1" x14ac:dyDescent="0.45">
      <c r="B24" s="99">
        <f>PRODUTOS!B24</f>
        <v>0</v>
      </c>
      <c r="C24" s="100">
        <f>IF('CONTROLE DE ESTOQUE'!$B24&lt;&gt;"",SUMIF(ENTRADAS!$C$7:$C$1000,'CONTROLE DE ESTOQUE'!$B24,ENTRADAS!$E$7:$E$1000),"")</f>
        <v>0</v>
      </c>
      <c r="D24" s="100">
        <f>IF('CONTROLE DE ESTOQUE'!$B24&lt;&gt;"",SUMIF(SAÍDAS!$C$7:$C$300,'CONTROLE DE ESTOQUE'!$B24,SAÍDAS!$H$7:$H$300),"")</f>
        <v>0</v>
      </c>
      <c r="E24" s="100">
        <f>IFERROR('CONTROLE DE ESTOQUE'!$C24-'CONTROLE DE ESTOQUE'!$D24,"")</f>
        <v>0</v>
      </c>
      <c r="F24" s="100" t="str">
        <f>IFERROR(VLOOKUP('CONTROLE DE ESTOQUE'!$B24,PRODUTOS!$B$6:$G$1000,4,0),"")</f>
        <v/>
      </c>
      <c r="G24" s="100" t="str">
        <f>IF('CONTROLE DE ESTOQUE'!$B24&lt;&gt;"",IF('CONTROLE DE ESTOQUE'!$E24=0,"Sem Estoque",IF('CONTROLE DE ESTOQUE'!$E24&lt;'CONTROLE DE ESTOQUE'!$F24,"Estoque Perigoso","Estoque Confortável")),"")</f>
        <v>Sem Estoque</v>
      </c>
      <c r="H24" s="101">
        <f>SUMIF(SAÍDAS!$C$7:$C$300,'CONTROLE DE ESTOQUE'!$B24,SAÍDAS!$J$7:$J$300)</f>
        <v>0</v>
      </c>
      <c r="I24" s="101">
        <f>SUMIF(ENTRADAS!$C$8:$C$1000,'CONTROLE DE ESTOQUE'!$B24,ENTRADAS!$H$7:$H$1000)</f>
        <v>0</v>
      </c>
      <c r="J24" s="102">
        <f>'CONTROLE DE ESTOQUE'!$H24-'CONTROLE DE ESTOQUE'!$I24</f>
        <v>0</v>
      </c>
    </row>
    <row r="25" spans="2:10" ht="15.75" customHeight="1" x14ac:dyDescent="0.45">
      <c r="B25" s="99">
        <f>PRODUTOS!B25</f>
        <v>0</v>
      </c>
      <c r="C25" s="100">
        <f>IF('CONTROLE DE ESTOQUE'!$B25&lt;&gt;"",SUMIF(ENTRADAS!$C$7:$C$1000,'CONTROLE DE ESTOQUE'!$B25,ENTRADAS!$E$7:$E$1000),"")</f>
        <v>0</v>
      </c>
      <c r="D25" s="100">
        <f>IF('CONTROLE DE ESTOQUE'!$B25&lt;&gt;"",SUMIF(SAÍDAS!$C$7:$C$300,'CONTROLE DE ESTOQUE'!$B25,SAÍDAS!$H$7:$H$300),"")</f>
        <v>0</v>
      </c>
      <c r="E25" s="100">
        <f>IFERROR('CONTROLE DE ESTOQUE'!$C25-'CONTROLE DE ESTOQUE'!$D25,"")</f>
        <v>0</v>
      </c>
      <c r="F25" s="100" t="str">
        <f>IFERROR(VLOOKUP('CONTROLE DE ESTOQUE'!$B25,PRODUTOS!$B$6:$G$1000,4,0),"")</f>
        <v/>
      </c>
      <c r="G25" s="100" t="str">
        <f>IF('CONTROLE DE ESTOQUE'!$B25&lt;&gt;"",IF('CONTROLE DE ESTOQUE'!$E25=0,"Sem Estoque",IF('CONTROLE DE ESTOQUE'!$E25&lt;'CONTROLE DE ESTOQUE'!$F25,"Estoque Perigoso","Estoque Confortável")),"")</f>
        <v>Sem Estoque</v>
      </c>
      <c r="H25" s="101">
        <f>SUMIF(SAÍDAS!$C$7:$C$300,'CONTROLE DE ESTOQUE'!$B25,SAÍDAS!$J$7:$J$300)</f>
        <v>0</v>
      </c>
      <c r="I25" s="101">
        <f>SUMIF(ENTRADAS!$C$8:$C$1000,'CONTROLE DE ESTOQUE'!$B25,ENTRADAS!$H$7:$H$1000)</f>
        <v>0</v>
      </c>
      <c r="J25" s="102">
        <f>'CONTROLE DE ESTOQUE'!$H25-'CONTROLE DE ESTOQUE'!$I25</f>
        <v>0</v>
      </c>
    </row>
    <row r="26" spans="2:10" ht="15.75" customHeight="1" x14ac:dyDescent="0.45">
      <c r="B26" s="99">
        <f>PRODUTOS!B26</f>
        <v>0</v>
      </c>
      <c r="C26" s="100">
        <f>IF('CONTROLE DE ESTOQUE'!$B26&lt;&gt;"",SUMIF(ENTRADAS!$C$7:$C$1000,'CONTROLE DE ESTOQUE'!$B26,ENTRADAS!$E$7:$E$1000),"")</f>
        <v>0</v>
      </c>
      <c r="D26" s="100">
        <f>IF('CONTROLE DE ESTOQUE'!$B26&lt;&gt;"",SUMIF(SAÍDAS!$C$7:$C$300,'CONTROLE DE ESTOQUE'!$B26,SAÍDAS!$H$7:$H$300),"")</f>
        <v>0</v>
      </c>
      <c r="E26" s="100">
        <f>IFERROR('CONTROLE DE ESTOQUE'!$C26-'CONTROLE DE ESTOQUE'!$D26,"")</f>
        <v>0</v>
      </c>
      <c r="F26" s="100" t="str">
        <f>IFERROR(VLOOKUP('CONTROLE DE ESTOQUE'!$B26,PRODUTOS!$B$6:$G$1000,4,0),"")</f>
        <v/>
      </c>
      <c r="G26" s="100" t="str">
        <f>IF('CONTROLE DE ESTOQUE'!$B26&lt;&gt;"",IF('CONTROLE DE ESTOQUE'!$E26=0,"Sem Estoque",IF('CONTROLE DE ESTOQUE'!$E26&lt;'CONTROLE DE ESTOQUE'!$F26,"Estoque Perigoso","Estoque Confortável")),"")</f>
        <v>Sem Estoque</v>
      </c>
      <c r="H26" s="101">
        <f>SUMIF(SAÍDAS!$C$7:$C$300,'CONTROLE DE ESTOQUE'!$B26,SAÍDAS!$J$7:$J$300)</f>
        <v>0</v>
      </c>
      <c r="I26" s="101">
        <f>SUMIF(ENTRADAS!$C$8:$C$1000,'CONTROLE DE ESTOQUE'!$B26,ENTRADAS!$H$7:$H$1000)</f>
        <v>0</v>
      </c>
      <c r="J26" s="102">
        <f>'CONTROLE DE ESTOQUE'!$H26-'CONTROLE DE ESTOQUE'!$I26</f>
        <v>0</v>
      </c>
    </row>
    <row r="27" spans="2:10" ht="15.75" customHeight="1" x14ac:dyDescent="0.45">
      <c r="B27" s="99">
        <f>PRODUTOS!B27</f>
        <v>0</v>
      </c>
      <c r="C27" s="100">
        <f>IF('CONTROLE DE ESTOQUE'!$B27&lt;&gt;"",SUMIF(ENTRADAS!$C$7:$C$1000,'CONTROLE DE ESTOQUE'!$B27,ENTRADAS!$E$7:$E$1000),"")</f>
        <v>0</v>
      </c>
      <c r="D27" s="100">
        <f>IF('CONTROLE DE ESTOQUE'!$B27&lt;&gt;"",SUMIF(SAÍDAS!$C$7:$C$300,'CONTROLE DE ESTOQUE'!$B27,SAÍDAS!$H$7:$H$300),"")</f>
        <v>0</v>
      </c>
      <c r="E27" s="100">
        <f>IFERROR('CONTROLE DE ESTOQUE'!$C27-'CONTROLE DE ESTOQUE'!$D27,"")</f>
        <v>0</v>
      </c>
      <c r="F27" s="100" t="str">
        <f>IFERROR(VLOOKUP('CONTROLE DE ESTOQUE'!$B27,PRODUTOS!$B$6:$G$1000,4,0),"")</f>
        <v/>
      </c>
      <c r="G27" s="100" t="str">
        <f>IF('CONTROLE DE ESTOQUE'!$B27&lt;&gt;"",IF('CONTROLE DE ESTOQUE'!$E27=0,"Sem Estoque",IF('CONTROLE DE ESTOQUE'!$E27&lt;'CONTROLE DE ESTOQUE'!$F27,"Estoque Perigoso","Estoque Confortável")),"")</f>
        <v>Sem Estoque</v>
      </c>
      <c r="H27" s="101">
        <f>SUMIF(SAÍDAS!$C$7:$C$300,'CONTROLE DE ESTOQUE'!$B27,SAÍDAS!$J$7:$J$300)</f>
        <v>0</v>
      </c>
      <c r="I27" s="101">
        <f>SUMIF(ENTRADAS!$C$8:$C$1000,'CONTROLE DE ESTOQUE'!$B27,ENTRADAS!$H$7:$H$1000)</f>
        <v>0</v>
      </c>
      <c r="J27" s="102">
        <f>'CONTROLE DE ESTOQUE'!$H27-'CONTROLE DE ESTOQUE'!$I27</f>
        <v>0</v>
      </c>
    </row>
    <row r="28" spans="2:10" ht="15.75" customHeight="1" x14ac:dyDescent="0.45">
      <c r="B28" s="99">
        <f>PRODUTOS!B28</f>
        <v>0</v>
      </c>
      <c r="C28" s="100">
        <f>IF('CONTROLE DE ESTOQUE'!$B28&lt;&gt;"",SUMIF(ENTRADAS!$C$7:$C$1000,'CONTROLE DE ESTOQUE'!$B28,ENTRADAS!$E$7:$E$1000),"")</f>
        <v>0</v>
      </c>
      <c r="D28" s="100">
        <f>IF('CONTROLE DE ESTOQUE'!$B28&lt;&gt;"",SUMIF(SAÍDAS!$C$7:$C$300,'CONTROLE DE ESTOQUE'!$B28,SAÍDAS!$H$7:$H$300),"")</f>
        <v>0</v>
      </c>
      <c r="E28" s="100">
        <f>IFERROR('CONTROLE DE ESTOQUE'!$C28-'CONTROLE DE ESTOQUE'!$D28,"")</f>
        <v>0</v>
      </c>
      <c r="F28" s="100" t="str">
        <f>IFERROR(VLOOKUP('CONTROLE DE ESTOQUE'!$B28,PRODUTOS!$B$6:$G$1000,4,0),"")</f>
        <v/>
      </c>
      <c r="G28" s="100" t="str">
        <f>IF('CONTROLE DE ESTOQUE'!$B28&lt;&gt;"",IF('CONTROLE DE ESTOQUE'!$E28=0,"Sem Estoque",IF('CONTROLE DE ESTOQUE'!$E28&lt;'CONTROLE DE ESTOQUE'!$F28,"Estoque Perigoso","Estoque Confortável")),"")</f>
        <v>Sem Estoque</v>
      </c>
      <c r="H28" s="101">
        <f>SUMIF(SAÍDAS!$C$7:$C$300,'CONTROLE DE ESTOQUE'!$B28,SAÍDAS!$J$7:$J$300)</f>
        <v>0</v>
      </c>
      <c r="I28" s="101">
        <f>SUMIF(ENTRADAS!$C$8:$C$1000,'CONTROLE DE ESTOQUE'!$B28,ENTRADAS!$H$7:$H$1000)</f>
        <v>0</v>
      </c>
      <c r="J28" s="102">
        <f>'CONTROLE DE ESTOQUE'!$H28-'CONTROLE DE ESTOQUE'!$I28</f>
        <v>0</v>
      </c>
    </row>
    <row r="29" spans="2:10" ht="15.75" customHeight="1" x14ac:dyDescent="0.45">
      <c r="B29" s="99">
        <f>PRODUTOS!B29</f>
        <v>0</v>
      </c>
      <c r="C29" s="100">
        <f>IF('CONTROLE DE ESTOQUE'!$B29&lt;&gt;"",SUMIF(ENTRADAS!$C$7:$C$1000,'CONTROLE DE ESTOQUE'!$B29,ENTRADAS!$E$7:$E$1000),"")</f>
        <v>0</v>
      </c>
      <c r="D29" s="100">
        <f>IF('CONTROLE DE ESTOQUE'!$B29&lt;&gt;"",SUMIF(SAÍDAS!$C$7:$C$300,'CONTROLE DE ESTOQUE'!$B29,SAÍDAS!$H$7:$H$300),"")</f>
        <v>0</v>
      </c>
      <c r="E29" s="100">
        <f>IFERROR('CONTROLE DE ESTOQUE'!$C29-'CONTROLE DE ESTOQUE'!$D29,"")</f>
        <v>0</v>
      </c>
      <c r="F29" s="100" t="str">
        <f>IFERROR(VLOOKUP('CONTROLE DE ESTOQUE'!$B29,PRODUTOS!$B$6:$G$1000,4,0),"")</f>
        <v/>
      </c>
      <c r="G29" s="100" t="str">
        <f>IF('CONTROLE DE ESTOQUE'!$B29&lt;&gt;"",IF('CONTROLE DE ESTOQUE'!$E29=0,"Sem Estoque",IF('CONTROLE DE ESTOQUE'!$E29&lt;'CONTROLE DE ESTOQUE'!$F29,"Estoque Perigoso","Estoque Confortável")),"")</f>
        <v>Sem Estoque</v>
      </c>
      <c r="H29" s="101">
        <f>SUMIF(SAÍDAS!$C$7:$C$300,'CONTROLE DE ESTOQUE'!$B29,SAÍDAS!$J$7:$J$300)</f>
        <v>0</v>
      </c>
      <c r="I29" s="101">
        <f>SUMIF(ENTRADAS!$C$8:$C$1000,'CONTROLE DE ESTOQUE'!$B29,ENTRADAS!$H$7:$H$1000)</f>
        <v>0</v>
      </c>
      <c r="J29" s="102">
        <f>'CONTROLE DE ESTOQUE'!$H29-'CONTROLE DE ESTOQUE'!$I29</f>
        <v>0</v>
      </c>
    </row>
    <row r="30" spans="2:10" ht="15.75" customHeight="1" x14ac:dyDescent="0.45">
      <c r="B30" s="99">
        <f>PRODUTOS!B30</f>
        <v>0</v>
      </c>
      <c r="C30" s="100">
        <f>IF('CONTROLE DE ESTOQUE'!$B30&lt;&gt;"",SUMIF(ENTRADAS!$C$7:$C$1000,'CONTROLE DE ESTOQUE'!$B30,ENTRADAS!$E$7:$E$1000),"")</f>
        <v>0</v>
      </c>
      <c r="D30" s="100">
        <f>IF('CONTROLE DE ESTOQUE'!$B30&lt;&gt;"",SUMIF(SAÍDAS!$C$7:$C$300,'CONTROLE DE ESTOQUE'!$B30,SAÍDAS!$H$7:$H$300),"")</f>
        <v>0</v>
      </c>
      <c r="E30" s="100">
        <f>IFERROR('CONTROLE DE ESTOQUE'!$C30-'CONTROLE DE ESTOQUE'!$D30,"")</f>
        <v>0</v>
      </c>
      <c r="F30" s="100" t="str">
        <f>IFERROR(VLOOKUP('CONTROLE DE ESTOQUE'!$B30,PRODUTOS!$B$6:$G$1000,4,0),"")</f>
        <v/>
      </c>
      <c r="G30" s="100" t="str">
        <f>IF('CONTROLE DE ESTOQUE'!$B30&lt;&gt;"",IF('CONTROLE DE ESTOQUE'!$E30=0,"Sem Estoque",IF('CONTROLE DE ESTOQUE'!$E30&lt;'CONTROLE DE ESTOQUE'!$F30,"Estoque Perigoso","Estoque Confortável")),"")</f>
        <v>Sem Estoque</v>
      </c>
      <c r="H30" s="101">
        <f>SUMIF(SAÍDAS!$C$7:$C$300,'CONTROLE DE ESTOQUE'!$B30,SAÍDAS!$J$7:$J$300)</f>
        <v>0</v>
      </c>
      <c r="I30" s="101">
        <f>SUMIF(ENTRADAS!$C$8:$C$1000,'CONTROLE DE ESTOQUE'!$B30,ENTRADAS!$H$7:$H$1000)</f>
        <v>0</v>
      </c>
      <c r="J30" s="102">
        <f>'CONTROLE DE ESTOQUE'!$H30-'CONTROLE DE ESTOQUE'!$I30</f>
        <v>0</v>
      </c>
    </row>
    <row r="31" spans="2:10" ht="15.75" customHeight="1" x14ac:dyDescent="0.45">
      <c r="B31" s="99">
        <f>PRODUTOS!B31</f>
        <v>0</v>
      </c>
      <c r="C31" s="100">
        <f>IF('CONTROLE DE ESTOQUE'!$B31&lt;&gt;"",SUMIF(ENTRADAS!$C$7:$C$1000,'CONTROLE DE ESTOQUE'!$B31,ENTRADAS!$E$7:$E$1000),"")</f>
        <v>0</v>
      </c>
      <c r="D31" s="100">
        <f>IF('CONTROLE DE ESTOQUE'!$B31&lt;&gt;"",SUMIF(SAÍDAS!$C$7:$C$300,'CONTROLE DE ESTOQUE'!$B31,SAÍDAS!$H$7:$H$300),"")</f>
        <v>0</v>
      </c>
      <c r="E31" s="100">
        <f>IFERROR('CONTROLE DE ESTOQUE'!$C31-'CONTROLE DE ESTOQUE'!$D31,"")</f>
        <v>0</v>
      </c>
      <c r="F31" s="100" t="str">
        <f>IFERROR(VLOOKUP('CONTROLE DE ESTOQUE'!$B31,PRODUTOS!$B$6:$G$1000,4,0),"")</f>
        <v/>
      </c>
      <c r="G31" s="100" t="str">
        <f>IF('CONTROLE DE ESTOQUE'!$B31&lt;&gt;"",IF('CONTROLE DE ESTOQUE'!$E31=0,"Sem Estoque",IF('CONTROLE DE ESTOQUE'!$E31&lt;'CONTROLE DE ESTOQUE'!$F31,"Estoque Perigoso","Estoque Confortável")),"")</f>
        <v>Sem Estoque</v>
      </c>
      <c r="H31" s="101">
        <f>SUMIF(SAÍDAS!$C$7:$C$300,'CONTROLE DE ESTOQUE'!$B31,SAÍDAS!$J$7:$J$300)</f>
        <v>0</v>
      </c>
      <c r="I31" s="101">
        <f>SUMIF(ENTRADAS!$C$8:$C$1000,'CONTROLE DE ESTOQUE'!$B31,ENTRADAS!$H$7:$H$1000)</f>
        <v>0</v>
      </c>
      <c r="J31" s="102">
        <f>'CONTROLE DE ESTOQUE'!$H31-'CONTROLE DE ESTOQUE'!$I31</f>
        <v>0</v>
      </c>
    </row>
    <row r="32" spans="2:10" ht="15.75" customHeight="1" x14ac:dyDescent="0.45">
      <c r="B32" s="99">
        <f>PRODUTOS!B32</f>
        <v>0</v>
      </c>
      <c r="C32" s="100">
        <f>IF('CONTROLE DE ESTOQUE'!$B32&lt;&gt;"",SUMIF(ENTRADAS!$C$7:$C$1000,'CONTROLE DE ESTOQUE'!$B32,ENTRADAS!$E$7:$E$1000),"")</f>
        <v>0</v>
      </c>
      <c r="D32" s="100">
        <f>IF('CONTROLE DE ESTOQUE'!$B32&lt;&gt;"",SUMIF(SAÍDAS!$C$7:$C$300,'CONTROLE DE ESTOQUE'!$B32,SAÍDAS!$H$7:$H$300),"")</f>
        <v>0</v>
      </c>
      <c r="E32" s="100">
        <f>IFERROR('CONTROLE DE ESTOQUE'!$C32-'CONTROLE DE ESTOQUE'!$D32,"")</f>
        <v>0</v>
      </c>
      <c r="F32" s="100" t="str">
        <f>IFERROR(VLOOKUP('CONTROLE DE ESTOQUE'!$B32,PRODUTOS!$B$6:$G$1000,4,0),"")</f>
        <v/>
      </c>
      <c r="G32" s="100" t="str">
        <f>IF('CONTROLE DE ESTOQUE'!$B32&lt;&gt;"",IF('CONTROLE DE ESTOQUE'!$E32=0,"Sem Estoque",IF('CONTROLE DE ESTOQUE'!$E32&lt;'CONTROLE DE ESTOQUE'!$F32,"Estoque Perigoso","Estoque Confortável")),"")</f>
        <v>Sem Estoque</v>
      </c>
      <c r="H32" s="101">
        <f>SUMIF(SAÍDAS!$C$7:$C$300,'CONTROLE DE ESTOQUE'!$B32,SAÍDAS!$J$7:$J$300)</f>
        <v>0</v>
      </c>
      <c r="I32" s="101">
        <f>SUMIF(ENTRADAS!$C$8:$C$1000,'CONTROLE DE ESTOQUE'!$B32,ENTRADAS!$H$7:$H$1000)</f>
        <v>0</v>
      </c>
      <c r="J32" s="102">
        <f>'CONTROLE DE ESTOQUE'!$H32-'CONTROLE DE ESTOQUE'!$I32</f>
        <v>0</v>
      </c>
    </row>
    <row r="33" spans="2:10" ht="15.75" customHeight="1" x14ac:dyDescent="0.45">
      <c r="B33" s="99">
        <f>PRODUTOS!B33</f>
        <v>0</v>
      </c>
      <c r="C33" s="100">
        <f>IF('CONTROLE DE ESTOQUE'!$B33&lt;&gt;"",SUMIF(ENTRADAS!$C$7:$C$1000,'CONTROLE DE ESTOQUE'!$B33,ENTRADAS!$E$7:$E$1000),"")</f>
        <v>0</v>
      </c>
      <c r="D33" s="100">
        <f>IF('CONTROLE DE ESTOQUE'!$B33&lt;&gt;"",SUMIF(SAÍDAS!$C$7:$C$300,'CONTROLE DE ESTOQUE'!$B33,SAÍDAS!$H$7:$H$300),"")</f>
        <v>0</v>
      </c>
      <c r="E33" s="100">
        <f>IFERROR('CONTROLE DE ESTOQUE'!$C33-'CONTROLE DE ESTOQUE'!$D33,"")</f>
        <v>0</v>
      </c>
      <c r="F33" s="100" t="str">
        <f>IFERROR(VLOOKUP('CONTROLE DE ESTOQUE'!$B33,PRODUTOS!$B$6:$G$1000,4,0),"")</f>
        <v/>
      </c>
      <c r="G33" s="100" t="str">
        <f>IF('CONTROLE DE ESTOQUE'!$B33&lt;&gt;"",IF('CONTROLE DE ESTOQUE'!$E33=0,"Sem Estoque",IF('CONTROLE DE ESTOQUE'!$E33&lt;'CONTROLE DE ESTOQUE'!$F33,"Estoque Perigoso","Estoque Confortável")),"")</f>
        <v>Sem Estoque</v>
      </c>
      <c r="H33" s="101">
        <f>SUMIF(SAÍDAS!$C$7:$C$300,'CONTROLE DE ESTOQUE'!$B33,SAÍDAS!$J$7:$J$300)</f>
        <v>0</v>
      </c>
      <c r="I33" s="101">
        <f>SUMIF(ENTRADAS!$C$8:$C$1000,'CONTROLE DE ESTOQUE'!$B33,ENTRADAS!$H$7:$H$1000)</f>
        <v>0</v>
      </c>
      <c r="J33" s="102">
        <f>'CONTROLE DE ESTOQUE'!$H33-'CONTROLE DE ESTOQUE'!$I33</f>
        <v>0</v>
      </c>
    </row>
    <row r="34" spans="2:10" ht="15.75" customHeight="1" x14ac:dyDescent="0.45">
      <c r="B34" s="99">
        <f>PRODUTOS!B34</f>
        <v>0</v>
      </c>
      <c r="C34" s="100">
        <f>IF('CONTROLE DE ESTOQUE'!$B34&lt;&gt;"",SUMIF(ENTRADAS!$C$7:$C$1000,'CONTROLE DE ESTOQUE'!$B34,ENTRADAS!$E$7:$E$1000),"")</f>
        <v>0</v>
      </c>
      <c r="D34" s="100">
        <f>IF('CONTROLE DE ESTOQUE'!$B34&lt;&gt;"",SUMIF(SAÍDAS!$C$7:$C$300,'CONTROLE DE ESTOQUE'!$B34,SAÍDAS!$H$7:$H$300),"")</f>
        <v>0</v>
      </c>
      <c r="E34" s="100">
        <f>IFERROR('CONTROLE DE ESTOQUE'!$C34-'CONTROLE DE ESTOQUE'!$D34,"")</f>
        <v>0</v>
      </c>
      <c r="F34" s="100" t="str">
        <f>IFERROR(VLOOKUP('CONTROLE DE ESTOQUE'!$B34,PRODUTOS!$B$6:$G$1000,4,0),"")</f>
        <v/>
      </c>
      <c r="G34" s="100" t="str">
        <f>IF('CONTROLE DE ESTOQUE'!$B34&lt;&gt;"",IF('CONTROLE DE ESTOQUE'!$E34=0,"Sem Estoque",IF('CONTROLE DE ESTOQUE'!$E34&lt;'CONTROLE DE ESTOQUE'!$F34,"Estoque Perigoso","Estoque Confortável")),"")</f>
        <v>Sem Estoque</v>
      </c>
      <c r="H34" s="101">
        <f>SUMIF(SAÍDAS!$C$7:$C$300,'CONTROLE DE ESTOQUE'!$B34,SAÍDAS!$J$7:$J$300)</f>
        <v>0</v>
      </c>
      <c r="I34" s="101">
        <f>SUMIF(ENTRADAS!$C$8:$C$1000,'CONTROLE DE ESTOQUE'!$B34,ENTRADAS!$H$7:$H$1000)</f>
        <v>0</v>
      </c>
      <c r="J34" s="102">
        <f>'CONTROLE DE ESTOQUE'!$H34-'CONTROLE DE ESTOQUE'!$I34</f>
        <v>0</v>
      </c>
    </row>
    <row r="35" spans="2:10" ht="15.75" customHeight="1" x14ac:dyDescent="0.45">
      <c r="B35" s="99">
        <f>PRODUTOS!B35</f>
        <v>0</v>
      </c>
      <c r="C35" s="100">
        <f>IF('CONTROLE DE ESTOQUE'!$B35&lt;&gt;"",SUMIF(ENTRADAS!$C$7:$C$1000,'CONTROLE DE ESTOQUE'!$B35,ENTRADAS!$E$7:$E$1000),"")</f>
        <v>0</v>
      </c>
      <c r="D35" s="100">
        <f>IF('CONTROLE DE ESTOQUE'!$B35&lt;&gt;"",SUMIF(SAÍDAS!$C$7:$C$300,'CONTROLE DE ESTOQUE'!$B35,SAÍDAS!$H$7:$H$300),"")</f>
        <v>0</v>
      </c>
      <c r="E35" s="100">
        <f>IFERROR('CONTROLE DE ESTOQUE'!$C35-'CONTROLE DE ESTOQUE'!$D35,"")</f>
        <v>0</v>
      </c>
      <c r="F35" s="100" t="str">
        <f>IFERROR(VLOOKUP('CONTROLE DE ESTOQUE'!$B35,PRODUTOS!$B$6:$G$1000,4,0),"")</f>
        <v/>
      </c>
      <c r="G35" s="100" t="str">
        <f>IF('CONTROLE DE ESTOQUE'!$B35&lt;&gt;"",IF('CONTROLE DE ESTOQUE'!$E35=0,"Sem Estoque",IF('CONTROLE DE ESTOQUE'!$E35&lt;'CONTROLE DE ESTOQUE'!$F35,"Estoque Perigoso","Estoque Confortável")),"")</f>
        <v>Sem Estoque</v>
      </c>
      <c r="H35" s="101">
        <f>SUMIF(SAÍDAS!$C$7:$C$300,'CONTROLE DE ESTOQUE'!$B35,SAÍDAS!$J$7:$J$300)</f>
        <v>0</v>
      </c>
      <c r="I35" s="101">
        <f>SUMIF(ENTRADAS!$C$8:$C$1000,'CONTROLE DE ESTOQUE'!$B35,ENTRADAS!$H$7:$H$1000)</f>
        <v>0</v>
      </c>
      <c r="J35" s="102">
        <f>'CONTROLE DE ESTOQUE'!$H35-'CONTROLE DE ESTOQUE'!$I35</f>
        <v>0</v>
      </c>
    </row>
    <row r="36" spans="2:10" ht="15.75" customHeight="1" x14ac:dyDescent="0.45">
      <c r="B36" s="99">
        <f>PRODUTOS!B36</f>
        <v>0</v>
      </c>
      <c r="C36" s="100">
        <f>IF('CONTROLE DE ESTOQUE'!$B36&lt;&gt;"",SUMIF(ENTRADAS!$C$7:$C$1000,'CONTROLE DE ESTOQUE'!$B36,ENTRADAS!$E$7:$E$1000),"")</f>
        <v>0</v>
      </c>
      <c r="D36" s="100">
        <f>IF('CONTROLE DE ESTOQUE'!$B36&lt;&gt;"",SUMIF(SAÍDAS!$C$7:$C$300,'CONTROLE DE ESTOQUE'!$B36,SAÍDAS!$H$7:$H$300),"")</f>
        <v>0</v>
      </c>
      <c r="E36" s="100">
        <f>IFERROR('CONTROLE DE ESTOQUE'!$C36-'CONTROLE DE ESTOQUE'!$D36,"")</f>
        <v>0</v>
      </c>
      <c r="F36" s="100" t="str">
        <f>IFERROR(VLOOKUP('CONTROLE DE ESTOQUE'!$B36,PRODUTOS!$B$6:$G$1000,4,0),"")</f>
        <v/>
      </c>
      <c r="G36" s="100" t="str">
        <f>IF('CONTROLE DE ESTOQUE'!$B36&lt;&gt;"",IF('CONTROLE DE ESTOQUE'!$E36=0,"Sem Estoque",IF('CONTROLE DE ESTOQUE'!$E36&lt;'CONTROLE DE ESTOQUE'!$F36,"Estoque Perigoso","Estoque Confortável")),"")</f>
        <v>Sem Estoque</v>
      </c>
      <c r="H36" s="101">
        <f>SUMIF(SAÍDAS!$C$7:$C$300,'CONTROLE DE ESTOQUE'!$B36,SAÍDAS!$J$7:$J$300)</f>
        <v>0</v>
      </c>
      <c r="I36" s="101">
        <f>SUMIF(ENTRADAS!$C$8:$C$1000,'CONTROLE DE ESTOQUE'!$B36,ENTRADAS!$H$7:$H$1000)</f>
        <v>0</v>
      </c>
      <c r="J36" s="102">
        <f>'CONTROLE DE ESTOQUE'!$H36-'CONTROLE DE ESTOQUE'!$I36</f>
        <v>0</v>
      </c>
    </row>
    <row r="37" spans="2:10" ht="15.75" customHeight="1" x14ac:dyDescent="0.45">
      <c r="B37" s="99">
        <f>PRODUTOS!B37</f>
        <v>0</v>
      </c>
      <c r="C37" s="100">
        <f>IF('CONTROLE DE ESTOQUE'!$B37&lt;&gt;"",SUMIF(ENTRADAS!$C$7:$C$1000,'CONTROLE DE ESTOQUE'!$B37,ENTRADAS!$E$7:$E$1000),"")</f>
        <v>0</v>
      </c>
      <c r="D37" s="100">
        <f>IF('CONTROLE DE ESTOQUE'!$B37&lt;&gt;"",SUMIF(SAÍDAS!$C$7:$C$300,'CONTROLE DE ESTOQUE'!$B37,SAÍDAS!$H$7:$H$300),"")</f>
        <v>0</v>
      </c>
      <c r="E37" s="100">
        <f>IFERROR('CONTROLE DE ESTOQUE'!$C37-'CONTROLE DE ESTOQUE'!$D37,"")</f>
        <v>0</v>
      </c>
      <c r="F37" s="100" t="str">
        <f>IFERROR(VLOOKUP('CONTROLE DE ESTOQUE'!$B37,PRODUTOS!$B$6:$G$1000,4,0),"")</f>
        <v/>
      </c>
      <c r="G37" s="100" t="str">
        <f>IF('CONTROLE DE ESTOQUE'!$B37&lt;&gt;"",IF('CONTROLE DE ESTOQUE'!$E37=0,"Sem Estoque",IF('CONTROLE DE ESTOQUE'!$E37&lt;'CONTROLE DE ESTOQUE'!$F37,"Estoque Perigoso","Estoque Confortável")),"")</f>
        <v>Sem Estoque</v>
      </c>
      <c r="H37" s="101">
        <f>SUMIF(SAÍDAS!$C$7:$C$300,'CONTROLE DE ESTOQUE'!$B37,SAÍDAS!$J$7:$J$300)</f>
        <v>0</v>
      </c>
      <c r="I37" s="101">
        <f>SUMIF(ENTRADAS!$C$8:$C$1000,'CONTROLE DE ESTOQUE'!$B37,ENTRADAS!$H$7:$H$1000)</f>
        <v>0</v>
      </c>
      <c r="J37" s="102">
        <f>'CONTROLE DE ESTOQUE'!$H37-'CONTROLE DE ESTOQUE'!$I37</f>
        <v>0</v>
      </c>
    </row>
    <row r="38" spans="2:10" ht="15.75" customHeight="1" x14ac:dyDescent="0.45">
      <c r="B38" s="99">
        <f>PRODUTOS!B38</f>
        <v>0</v>
      </c>
      <c r="C38" s="100">
        <f>IF('CONTROLE DE ESTOQUE'!$B38&lt;&gt;"",SUMIF(ENTRADAS!$C$7:$C$1000,'CONTROLE DE ESTOQUE'!$B38,ENTRADAS!$E$7:$E$1000),"")</f>
        <v>0</v>
      </c>
      <c r="D38" s="100">
        <f>IF('CONTROLE DE ESTOQUE'!$B38&lt;&gt;"",SUMIF(SAÍDAS!$C$7:$C$300,'CONTROLE DE ESTOQUE'!$B38,SAÍDAS!$H$7:$H$300),"")</f>
        <v>0</v>
      </c>
      <c r="E38" s="100">
        <f>IFERROR('CONTROLE DE ESTOQUE'!$C38-'CONTROLE DE ESTOQUE'!$D38,"")</f>
        <v>0</v>
      </c>
      <c r="F38" s="100" t="str">
        <f>IFERROR(VLOOKUP('CONTROLE DE ESTOQUE'!$B38,PRODUTOS!$B$6:$G$1000,4,0),"")</f>
        <v/>
      </c>
      <c r="G38" s="100" t="str">
        <f>IF('CONTROLE DE ESTOQUE'!$B38&lt;&gt;"",IF('CONTROLE DE ESTOQUE'!$E38=0,"Sem Estoque",IF('CONTROLE DE ESTOQUE'!$E38&lt;'CONTROLE DE ESTOQUE'!$F38,"Estoque Perigoso","Estoque Confortável")),"")</f>
        <v>Sem Estoque</v>
      </c>
      <c r="H38" s="101">
        <f>SUMIF(SAÍDAS!$C$7:$C$300,'CONTROLE DE ESTOQUE'!$B38,SAÍDAS!$J$7:$J$300)</f>
        <v>0</v>
      </c>
      <c r="I38" s="101">
        <f>SUMIF(ENTRADAS!$C$8:$C$1000,'CONTROLE DE ESTOQUE'!$B38,ENTRADAS!$H$7:$H$1000)</f>
        <v>0</v>
      </c>
      <c r="J38" s="102">
        <f>'CONTROLE DE ESTOQUE'!$H38-'CONTROLE DE ESTOQUE'!$I38</f>
        <v>0</v>
      </c>
    </row>
    <row r="39" spans="2:10" ht="15.75" customHeight="1" x14ac:dyDescent="0.45">
      <c r="B39" s="99">
        <f>PRODUTOS!B39</f>
        <v>0</v>
      </c>
      <c r="C39" s="100">
        <f>IF('CONTROLE DE ESTOQUE'!$B39&lt;&gt;"",SUMIF(ENTRADAS!$C$7:$C$1000,'CONTROLE DE ESTOQUE'!$B39,ENTRADAS!$E$7:$E$1000),"")</f>
        <v>0</v>
      </c>
      <c r="D39" s="100">
        <f>IF('CONTROLE DE ESTOQUE'!$B39&lt;&gt;"",SUMIF(SAÍDAS!$C$7:$C$300,'CONTROLE DE ESTOQUE'!$B39,SAÍDAS!$H$7:$H$300),"")</f>
        <v>0</v>
      </c>
      <c r="E39" s="100">
        <f>IFERROR('CONTROLE DE ESTOQUE'!$C39-'CONTROLE DE ESTOQUE'!$D39,"")</f>
        <v>0</v>
      </c>
      <c r="F39" s="100" t="str">
        <f>IFERROR(VLOOKUP('CONTROLE DE ESTOQUE'!$B39,PRODUTOS!$B$6:$G$1000,4,0),"")</f>
        <v/>
      </c>
      <c r="G39" s="100" t="str">
        <f>IF('CONTROLE DE ESTOQUE'!$B39&lt;&gt;"",IF('CONTROLE DE ESTOQUE'!$E39=0,"Sem Estoque",IF('CONTROLE DE ESTOQUE'!$E39&lt;'CONTROLE DE ESTOQUE'!$F39,"Estoque Perigoso","Estoque Confortável")),"")</f>
        <v>Sem Estoque</v>
      </c>
      <c r="H39" s="101">
        <f>SUMIF(SAÍDAS!$C$7:$C$300,'CONTROLE DE ESTOQUE'!$B39,SAÍDAS!$J$7:$J$300)</f>
        <v>0</v>
      </c>
      <c r="I39" s="101">
        <f>SUMIF(ENTRADAS!$C$8:$C$1000,'CONTROLE DE ESTOQUE'!$B39,ENTRADAS!$H$7:$H$1000)</f>
        <v>0</v>
      </c>
      <c r="J39" s="102">
        <f>'CONTROLE DE ESTOQUE'!$H39-'CONTROLE DE ESTOQUE'!$I39</f>
        <v>0</v>
      </c>
    </row>
    <row r="40" spans="2:10" ht="15.75" customHeight="1" x14ac:dyDescent="0.45">
      <c r="B40" s="99">
        <f>PRODUTOS!B40</f>
        <v>0</v>
      </c>
      <c r="C40" s="100">
        <f>IF('CONTROLE DE ESTOQUE'!$B40&lt;&gt;"",SUMIF(ENTRADAS!$C$7:$C$1000,'CONTROLE DE ESTOQUE'!$B40,ENTRADAS!$E$7:$E$1000),"")</f>
        <v>0</v>
      </c>
      <c r="D40" s="100">
        <f>IF('CONTROLE DE ESTOQUE'!$B40&lt;&gt;"",SUMIF(SAÍDAS!$C$7:$C$300,'CONTROLE DE ESTOQUE'!$B40,SAÍDAS!$H$7:$H$300),"")</f>
        <v>0</v>
      </c>
      <c r="E40" s="100">
        <f>IFERROR('CONTROLE DE ESTOQUE'!$C40-'CONTROLE DE ESTOQUE'!$D40,"")</f>
        <v>0</v>
      </c>
      <c r="F40" s="100" t="str">
        <f>IFERROR(VLOOKUP('CONTROLE DE ESTOQUE'!$B40,PRODUTOS!$B$6:$G$1000,4,0),"")</f>
        <v/>
      </c>
      <c r="G40" s="100" t="str">
        <f>IF('CONTROLE DE ESTOQUE'!$B40&lt;&gt;"",IF('CONTROLE DE ESTOQUE'!$E40=0,"Sem Estoque",IF('CONTROLE DE ESTOQUE'!$E40&lt;'CONTROLE DE ESTOQUE'!$F40,"Estoque Perigoso","Estoque Confortável")),"")</f>
        <v>Sem Estoque</v>
      </c>
      <c r="H40" s="101">
        <f>SUMIF(SAÍDAS!$C$7:$C$300,'CONTROLE DE ESTOQUE'!$B40,SAÍDAS!$J$7:$J$300)</f>
        <v>0</v>
      </c>
      <c r="I40" s="101">
        <f>SUMIF(ENTRADAS!$C$8:$C$1000,'CONTROLE DE ESTOQUE'!$B40,ENTRADAS!$H$7:$H$1000)</f>
        <v>0</v>
      </c>
      <c r="J40" s="102">
        <f>'CONTROLE DE ESTOQUE'!$H40-'CONTROLE DE ESTOQUE'!$I40</f>
        <v>0</v>
      </c>
    </row>
    <row r="41" spans="2:10" ht="15.75" customHeight="1" x14ac:dyDescent="0.45">
      <c r="B41" s="99">
        <f>PRODUTOS!B41</f>
        <v>0</v>
      </c>
      <c r="C41" s="100">
        <f>IF('CONTROLE DE ESTOQUE'!$B41&lt;&gt;"",SUMIF(ENTRADAS!$C$7:$C$1000,'CONTROLE DE ESTOQUE'!$B41,ENTRADAS!$E$7:$E$1000),"")</f>
        <v>0</v>
      </c>
      <c r="D41" s="100">
        <f>IF('CONTROLE DE ESTOQUE'!$B41&lt;&gt;"",SUMIF(SAÍDAS!$C$7:$C$300,'CONTROLE DE ESTOQUE'!$B41,SAÍDAS!$H$7:$H$300),"")</f>
        <v>0</v>
      </c>
      <c r="E41" s="100">
        <f>IFERROR('CONTROLE DE ESTOQUE'!$C41-'CONTROLE DE ESTOQUE'!$D41,"")</f>
        <v>0</v>
      </c>
      <c r="F41" s="100" t="str">
        <f>IFERROR(VLOOKUP('CONTROLE DE ESTOQUE'!$B41,PRODUTOS!$B$6:$G$1000,4,0),"")</f>
        <v/>
      </c>
      <c r="G41" s="100" t="str">
        <f>IF('CONTROLE DE ESTOQUE'!$B41&lt;&gt;"",IF('CONTROLE DE ESTOQUE'!$E41=0,"Sem Estoque",IF('CONTROLE DE ESTOQUE'!$E41&lt;'CONTROLE DE ESTOQUE'!$F41,"Estoque Perigoso","Estoque Confortável")),"")</f>
        <v>Sem Estoque</v>
      </c>
      <c r="H41" s="101">
        <f>SUMIF(SAÍDAS!$C$7:$C$300,'CONTROLE DE ESTOQUE'!$B41,SAÍDAS!$J$7:$J$300)</f>
        <v>0</v>
      </c>
      <c r="I41" s="101">
        <f>SUMIF(ENTRADAS!$C$8:$C$1000,'CONTROLE DE ESTOQUE'!$B41,ENTRADAS!$H$7:$H$1000)</f>
        <v>0</v>
      </c>
      <c r="J41" s="102">
        <f>'CONTROLE DE ESTOQUE'!$H41-'CONTROLE DE ESTOQUE'!$I41</f>
        <v>0</v>
      </c>
    </row>
    <row r="42" spans="2:10" ht="15.75" customHeight="1" x14ac:dyDescent="0.45">
      <c r="B42" s="99">
        <f>PRODUTOS!B42</f>
        <v>0</v>
      </c>
      <c r="C42" s="100">
        <f>IF('CONTROLE DE ESTOQUE'!$B42&lt;&gt;"",SUMIF(ENTRADAS!$C$7:$C$1000,'CONTROLE DE ESTOQUE'!$B42,ENTRADAS!$E$7:$E$1000),"")</f>
        <v>0</v>
      </c>
      <c r="D42" s="100">
        <f>IF('CONTROLE DE ESTOQUE'!$B42&lt;&gt;"",SUMIF(SAÍDAS!$C$7:$C$300,'CONTROLE DE ESTOQUE'!$B42,SAÍDAS!$H$7:$H$300),"")</f>
        <v>0</v>
      </c>
      <c r="E42" s="100">
        <f>IFERROR('CONTROLE DE ESTOQUE'!$C42-'CONTROLE DE ESTOQUE'!$D42,"")</f>
        <v>0</v>
      </c>
      <c r="F42" s="100" t="str">
        <f>IFERROR(VLOOKUP('CONTROLE DE ESTOQUE'!$B42,PRODUTOS!$B$6:$G$1000,4,0),"")</f>
        <v/>
      </c>
      <c r="G42" s="100" t="str">
        <f>IF('CONTROLE DE ESTOQUE'!$B42&lt;&gt;"",IF('CONTROLE DE ESTOQUE'!$E42=0,"Sem Estoque",IF('CONTROLE DE ESTOQUE'!$E42&lt;'CONTROLE DE ESTOQUE'!$F42,"Estoque Perigoso","Estoque Confortável")),"")</f>
        <v>Sem Estoque</v>
      </c>
      <c r="H42" s="101">
        <f>SUMIF(SAÍDAS!$C$7:$C$300,'CONTROLE DE ESTOQUE'!$B42,SAÍDAS!$J$7:$J$300)</f>
        <v>0</v>
      </c>
      <c r="I42" s="101">
        <f>SUMIF(ENTRADAS!$C$8:$C$1000,'CONTROLE DE ESTOQUE'!$B42,ENTRADAS!$H$7:$H$1000)</f>
        <v>0</v>
      </c>
      <c r="J42" s="102">
        <f>'CONTROLE DE ESTOQUE'!$H42-'CONTROLE DE ESTOQUE'!$I42</f>
        <v>0</v>
      </c>
    </row>
    <row r="43" spans="2:10" ht="15.75" customHeight="1" x14ac:dyDescent="0.45">
      <c r="B43" s="99">
        <f>PRODUTOS!B43</f>
        <v>0</v>
      </c>
      <c r="C43" s="100">
        <f>IF('CONTROLE DE ESTOQUE'!$B43&lt;&gt;"",SUMIF(ENTRADAS!$C$7:$C$1000,'CONTROLE DE ESTOQUE'!$B43,ENTRADAS!$E$7:$E$1000),"")</f>
        <v>0</v>
      </c>
      <c r="D43" s="100">
        <f>IF('CONTROLE DE ESTOQUE'!$B43&lt;&gt;"",SUMIF(SAÍDAS!$C$7:$C$300,'CONTROLE DE ESTOQUE'!$B43,SAÍDAS!$H$7:$H$300),"")</f>
        <v>0</v>
      </c>
      <c r="E43" s="100">
        <f>IFERROR('CONTROLE DE ESTOQUE'!$C43-'CONTROLE DE ESTOQUE'!$D43,"")</f>
        <v>0</v>
      </c>
      <c r="F43" s="100" t="str">
        <f>IFERROR(VLOOKUP('CONTROLE DE ESTOQUE'!$B43,PRODUTOS!$B$6:$G$1000,4,0),"")</f>
        <v/>
      </c>
      <c r="G43" s="100" t="str">
        <f>IF('CONTROLE DE ESTOQUE'!$B43&lt;&gt;"",IF('CONTROLE DE ESTOQUE'!$E43=0,"Sem Estoque",IF('CONTROLE DE ESTOQUE'!$E43&lt;'CONTROLE DE ESTOQUE'!$F43,"Estoque Perigoso","Estoque Confortável")),"")</f>
        <v>Sem Estoque</v>
      </c>
      <c r="H43" s="101">
        <f>SUMIF(SAÍDAS!$C$7:$C$300,'CONTROLE DE ESTOQUE'!$B43,SAÍDAS!$J$7:$J$300)</f>
        <v>0</v>
      </c>
      <c r="I43" s="101">
        <f>SUMIF(ENTRADAS!$C$8:$C$1000,'CONTROLE DE ESTOQUE'!$B43,ENTRADAS!$H$7:$H$1000)</f>
        <v>0</v>
      </c>
      <c r="J43" s="102">
        <f>'CONTROLE DE ESTOQUE'!$H43-'CONTROLE DE ESTOQUE'!$I43</f>
        <v>0</v>
      </c>
    </row>
    <row r="44" spans="2:10" ht="15.75" customHeight="1" x14ac:dyDescent="0.45">
      <c r="B44" s="99">
        <f>PRODUTOS!B44</f>
        <v>0</v>
      </c>
      <c r="C44" s="100">
        <f>IF('CONTROLE DE ESTOQUE'!$B44&lt;&gt;"",SUMIF(ENTRADAS!$C$7:$C$1000,'CONTROLE DE ESTOQUE'!$B44,ENTRADAS!$E$7:$E$1000),"")</f>
        <v>0</v>
      </c>
      <c r="D44" s="100">
        <f>IF('CONTROLE DE ESTOQUE'!$B44&lt;&gt;"",SUMIF(SAÍDAS!$C$7:$C$300,'CONTROLE DE ESTOQUE'!$B44,SAÍDAS!$H$7:$H$300),"")</f>
        <v>0</v>
      </c>
      <c r="E44" s="100">
        <f>IFERROR('CONTROLE DE ESTOQUE'!$C44-'CONTROLE DE ESTOQUE'!$D44,"")</f>
        <v>0</v>
      </c>
      <c r="F44" s="100" t="str">
        <f>IFERROR(VLOOKUP('CONTROLE DE ESTOQUE'!$B44,PRODUTOS!$B$6:$G$1000,4,0),"")</f>
        <v/>
      </c>
      <c r="G44" s="100" t="str">
        <f>IF('CONTROLE DE ESTOQUE'!$B44&lt;&gt;"",IF('CONTROLE DE ESTOQUE'!$E44=0,"Sem Estoque",IF('CONTROLE DE ESTOQUE'!$E44&lt;'CONTROLE DE ESTOQUE'!$F44,"Estoque Perigoso","Estoque Confortável")),"")</f>
        <v>Sem Estoque</v>
      </c>
      <c r="H44" s="101">
        <f>SUMIF(SAÍDAS!$C$7:$C$300,'CONTROLE DE ESTOQUE'!$B44,SAÍDAS!$J$7:$J$300)</f>
        <v>0</v>
      </c>
      <c r="I44" s="101">
        <f>SUMIF(ENTRADAS!$C$8:$C$1000,'CONTROLE DE ESTOQUE'!$B44,ENTRADAS!$H$7:$H$1000)</f>
        <v>0</v>
      </c>
      <c r="J44" s="102">
        <f>'CONTROLE DE ESTOQUE'!$H44-'CONTROLE DE ESTOQUE'!$I44</f>
        <v>0</v>
      </c>
    </row>
    <row r="45" spans="2:10" ht="15.75" customHeight="1" x14ac:dyDescent="0.45">
      <c r="B45" s="99">
        <f>PRODUTOS!B45</f>
        <v>0</v>
      </c>
      <c r="C45" s="100">
        <f>IF('CONTROLE DE ESTOQUE'!$B45&lt;&gt;"",SUMIF(ENTRADAS!$C$7:$C$1000,'CONTROLE DE ESTOQUE'!$B45,ENTRADAS!$E$7:$E$1000),"")</f>
        <v>0</v>
      </c>
      <c r="D45" s="100">
        <f>IF('CONTROLE DE ESTOQUE'!$B45&lt;&gt;"",SUMIF(SAÍDAS!$C$7:$C$300,'CONTROLE DE ESTOQUE'!$B45,SAÍDAS!$H$7:$H$300),"")</f>
        <v>0</v>
      </c>
      <c r="E45" s="100">
        <f>IFERROR('CONTROLE DE ESTOQUE'!$C45-'CONTROLE DE ESTOQUE'!$D45,"")</f>
        <v>0</v>
      </c>
      <c r="F45" s="100" t="str">
        <f>IFERROR(VLOOKUP('CONTROLE DE ESTOQUE'!$B45,PRODUTOS!$B$6:$G$1000,4,0),"")</f>
        <v/>
      </c>
      <c r="G45" s="100" t="str">
        <f>IF('CONTROLE DE ESTOQUE'!$B45&lt;&gt;"",IF('CONTROLE DE ESTOQUE'!$E45=0,"Sem Estoque",IF('CONTROLE DE ESTOQUE'!$E45&lt;'CONTROLE DE ESTOQUE'!$F45,"Estoque Perigoso","Estoque Confortável")),"")</f>
        <v>Sem Estoque</v>
      </c>
      <c r="H45" s="101">
        <f>SUMIF(SAÍDAS!$C$7:$C$300,'CONTROLE DE ESTOQUE'!$B45,SAÍDAS!$J$7:$J$300)</f>
        <v>0</v>
      </c>
      <c r="I45" s="101">
        <f>SUMIF(ENTRADAS!$C$8:$C$1000,'CONTROLE DE ESTOQUE'!$B45,ENTRADAS!$H$7:$H$1000)</f>
        <v>0</v>
      </c>
      <c r="J45" s="102">
        <f>'CONTROLE DE ESTOQUE'!$H45-'CONTROLE DE ESTOQUE'!$I45</f>
        <v>0</v>
      </c>
    </row>
    <row r="46" spans="2:10" ht="15.75" customHeight="1" x14ac:dyDescent="0.45">
      <c r="B46" s="99">
        <f>PRODUTOS!B46</f>
        <v>0</v>
      </c>
      <c r="C46" s="100">
        <f>IF('CONTROLE DE ESTOQUE'!$B46&lt;&gt;"",SUMIF(ENTRADAS!$C$7:$C$1000,'CONTROLE DE ESTOQUE'!$B46,ENTRADAS!$E$7:$E$1000),"")</f>
        <v>0</v>
      </c>
      <c r="D46" s="100">
        <f>IF('CONTROLE DE ESTOQUE'!$B46&lt;&gt;"",SUMIF(SAÍDAS!$C$7:$C$300,'CONTROLE DE ESTOQUE'!$B46,SAÍDAS!$H$7:$H$300),"")</f>
        <v>0</v>
      </c>
      <c r="E46" s="100">
        <f>IFERROR('CONTROLE DE ESTOQUE'!$C46-'CONTROLE DE ESTOQUE'!$D46,"")</f>
        <v>0</v>
      </c>
      <c r="F46" s="100" t="str">
        <f>IFERROR(VLOOKUP('CONTROLE DE ESTOQUE'!$B46,PRODUTOS!$B$6:$G$1000,4,0),"")</f>
        <v/>
      </c>
      <c r="G46" s="100" t="str">
        <f>IF('CONTROLE DE ESTOQUE'!$B46&lt;&gt;"",IF('CONTROLE DE ESTOQUE'!$E46=0,"Sem Estoque",IF('CONTROLE DE ESTOQUE'!$E46&lt;'CONTROLE DE ESTOQUE'!$F46,"Estoque Perigoso","Estoque Confortável")),"")</f>
        <v>Sem Estoque</v>
      </c>
      <c r="H46" s="101">
        <f>SUMIF(SAÍDAS!$C$7:$C$300,'CONTROLE DE ESTOQUE'!$B46,SAÍDAS!$J$7:$J$300)</f>
        <v>0</v>
      </c>
      <c r="I46" s="101">
        <f>SUMIF(ENTRADAS!$C$8:$C$1000,'CONTROLE DE ESTOQUE'!$B46,ENTRADAS!$H$7:$H$1000)</f>
        <v>0</v>
      </c>
      <c r="J46" s="102">
        <f>'CONTROLE DE ESTOQUE'!$H46-'CONTROLE DE ESTOQUE'!$I46</f>
        <v>0</v>
      </c>
    </row>
    <row r="47" spans="2:10" ht="15.75" customHeight="1" x14ac:dyDescent="0.45">
      <c r="B47" s="99">
        <f>PRODUTOS!B47</f>
        <v>0</v>
      </c>
      <c r="C47" s="100">
        <f>IF('CONTROLE DE ESTOQUE'!$B47&lt;&gt;"",SUMIF(ENTRADAS!$C$7:$C$1000,'CONTROLE DE ESTOQUE'!$B47,ENTRADAS!$E$7:$E$1000),"")</f>
        <v>0</v>
      </c>
      <c r="D47" s="100">
        <f>IF('CONTROLE DE ESTOQUE'!$B47&lt;&gt;"",SUMIF(SAÍDAS!$C$7:$C$300,'CONTROLE DE ESTOQUE'!$B47,SAÍDAS!$H$7:$H$300),"")</f>
        <v>0</v>
      </c>
      <c r="E47" s="100">
        <f>IFERROR('CONTROLE DE ESTOQUE'!$C47-'CONTROLE DE ESTOQUE'!$D47,"")</f>
        <v>0</v>
      </c>
      <c r="F47" s="100" t="str">
        <f>IFERROR(VLOOKUP('CONTROLE DE ESTOQUE'!$B47,PRODUTOS!$B$6:$G$1000,4,0),"")</f>
        <v/>
      </c>
      <c r="G47" s="100" t="str">
        <f>IF('CONTROLE DE ESTOQUE'!$B47&lt;&gt;"",IF('CONTROLE DE ESTOQUE'!$E47=0,"Sem Estoque",IF('CONTROLE DE ESTOQUE'!$E47&lt;'CONTROLE DE ESTOQUE'!$F47,"Estoque Perigoso","Estoque Confortável")),"")</f>
        <v>Sem Estoque</v>
      </c>
      <c r="H47" s="101">
        <f>SUMIF(SAÍDAS!$C$7:$C$300,'CONTROLE DE ESTOQUE'!$B47,SAÍDAS!$J$7:$J$300)</f>
        <v>0</v>
      </c>
      <c r="I47" s="101">
        <f>SUMIF(ENTRADAS!$C$8:$C$1000,'CONTROLE DE ESTOQUE'!$B47,ENTRADAS!$H$7:$H$1000)</f>
        <v>0</v>
      </c>
      <c r="J47" s="102">
        <f>'CONTROLE DE ESTOQUE'!$H47-'CONTROLE DE ESTOQUE'!$I47</f>
        <v>0</v>
      </c>
    </row>
    <row r="48" spans="2:10" ht="15.75" customHeight="1" x14ac:dyDescent="0.45">
      <c r="B48" s="99">
        <f>PRODUTOS!B48</f>
        <v>0</v>
      </c>
      <c r="C48" s="100">
        <f>IF('CONTROLE DE ESTOQUE'!$B48&lt;&gt;"",SUMIF(ENTRADAS!$C$7:$C$1000,'CONTROLE DE ESTOQUE'!$B48,ENTRADAS!$E$7:$E$1000),"")</f>
        <v>0</v>
      </c>
      <c r="D48" s="100">
        <f>IF('CONTROLE DE ESTOQUE'!$B48&lt;&gt;"",SUMIF(SAÍDAS!$C$7:$C$300,'CONTROLE DE ESTOQUE'!$B48,SAÍDAS!$H$7:$H$300),"")</f>
        <v>0</v>
      </c>
      <c r="E48" s="100">
        <f>IFERROR('CONTROLE DE ESTOQUE'!$C48-'CONTROLE DE ESTOQUE'!$D48,"")</f>
        <v>0</v>
      </c>
      <c r="F48" s="100" t="str">
        <f>IFERROR(VLOOKUP('CONTROLE DE ESTOQUE'!$B48,PRODUTOS!$B$6:$G$1000,4,0),"")</f>
        <v/>
      </c>
      <c r="G48" s="100" t="str">
        <f>IF('CONTROLE DE ESTOQUE'!$B48&lt;&gt;"",IF('CONTROLE DE ESTOQUE'!$E48=0,"Sem Estoque",IF('CONTROLE DE ESTOQUE'!$E48&lt;'CONTROLE DE ESTOQUE'!$F48,"Estoque Perigoso","Estoque Confortável")),"")</f>
        <v>Sem Estoque</v>
      </c>
      <c r="H48" s="101">
        <f>SUMIF(SAÍDAS!$C$7:$C$300,'CONTROLE DE ESTOQUE'!$B48,SAÍDAS!$J$7:$J$300)</f>
        <v>0</v>
      </c>
      <c r="I48" s="101">
        <f>SUMIF(ENTRADAS!$C$8:$C$1000,'CONTROLE DE ESTOQUE'!$B48,ENTRADAS!$H$7:$H$1000)</f>
        <v>0</v>
      </c>
      <c r="J48" s="102">
        <f>'CONTROLE DE ESTOQUE'!$H48-'CONTROLE DE ESTOQUE'!$I48</f>
        <v>0</v>
      </c>
    </row>
    <row r="49" spans="2:10" ht="15.75" customHeight="1" x14ac:dyDescent="0.45">
      <c r="B49" s="99">
        <f>PRODUTOS!B49</f>
        <v>0</v>
      </c>
      <c r="C49" s="100">
        <f>IF('CONTROLE DE ESTOQUE'!$B49&lt;&gt;"",SUMIF(ENTRADAS!$C$7:$C$1000,'CONTROLE DE ESTOQUE'!$B49,ENTRADAS!$E$7:$E$1000),"")</f>
        <v>0</v>
      </c>
      <c r="D49" s="100">
        <f>IF('CONTROLE DE ESTOQUE'!$B49&lt;&gt;"",SUMIF(SAÍDAS!$C$7:$C$300,'CONTROLE DE ESTOQUE'!$B49,SAÍDAS!$H$7:$H$300),"")</f>
        <v>0</v>
      </c>
      <c r="E49" s="100">
        <f>IFERROR('CONTROLE DE ESTOQUE'!$C49-'CONTROLE DE ESTOQUE'!$D49,"")</f>
        <v>0</v>
      </c>
      <c r="F49" s="100" t="str">
        <f>IFERROR(VLOOKUP('CONTROLE DE ESTOQUE'!$B49,PRODUTOS!$B$6:$G$1000,4,0),"")</f>
        <v/>
      </c>
      <c r="G49" s="100" t="str">
        <f>IF('CONTROLE DE ESTOQUE'!$B49&lt;&gt;"",IF('CONTROLE DE ESTOQUE'!$E49=0,"Sem Estoque",IF('CONTROLE DE ESTOQUE'!$E49&lt;'CONTROLE DE ESTOQUE'!$F49,"Estoque Perigoso","Estoque Confortável")),"")</f>
        <v>Sem Estoque</v>
      </c>
      <c r="H49" s="101">
        <f>SUMIF(SAÍDAS!$C$7:$C$300,'CONTROLE DE ESTOQUE'!$B49,SAÍDAS!$J$7:$J$300)</f>
        <v>0</v>
      </c>
      <c r="I49" s="101">
        <f>SUMIF(ENTRADAS!$C$8:$C$1000,'CONTROLE DE ESTOQUE'!$B49,ENTRADAS!$H$7:$H$1000)</f>
        <v>0</v>
      </c>
      <c r="J49" s="102">
        <f>'CONTROLE DE ESTOQUE'!$H49-'CONTROLE DE ESTOQUE'!$I49</f>
        <v>0</v>
      </c>
    </row>
    <row r="50" spans="2:10" ht="15.75" customHeight="1" x14ac:dyDescent="0.45">
      <c r="B50" s="99">
        <f>PRODUTOS!B50</f>
        <v>0</v>
      </c>
      <c r="C50" s="100">
        <f>IF('CONTROLE DE ESTOQUE'!$B50&lt;&gt;"",SUMIF(ENTRADAS!$C$7:$C$1000,'CONTROLE DE ESTOQUE'!$B50,ENTRADAS!$E$7:$E$1000),"")</f>
        <v>0</v>
      </c>
      <c r="D50" s="100">
        <f>IF('CONTROLE DE ESTOQUE'!$B50&lt;&gt;"",SUMIF(SAÍDAS!$C$7:$C$300,'CONTROLE DE ESTOQUE'!$B50,SAÍDAS!$H$7:$H$300),"")</f>
        <v>0</v>
      </c>
      <c r="E50" s="100">
        <f>IFERROR('CONTROLE DE ESTOQUE'!$C50-'CONTROLE DE ESTOQUE'!$D50,"")</f>
        <v>0</v>
      </c>
      <c r="F50" s="100" t="str">
        <f>IFERROR(VLOOKUP('CONTROLE DE ESTOQUE'!$B50,PRODUTOS!$B$6:$G$1000,4,0),"")</f>
        <v/>
      </c>
      <c r="G50" s="100" t="str">
        <f>IF('CONTROLE DE ESTOQUE'!$B50&lt;&gt;"",IF('CONTROLE DE ESTOQUE'!$E50=0,"Sem Estoque",IF('CONTROLE DE ESTOQUE'!$E50&lt;'CONTROLE DE ESTOQUE'!$F50,"Estoque Perigoso","Estoque Confortável")),"")</f>
        <v>Sem Estoque</v>
      </c>
      <c r="H50" s="101">
        <f>SUMIF(SAÍDAS!$C$7:$C$300,'CONTROLE DE ESTOQUE'!$B50,SAÍDAS!$J$7:$J$300)</f>
        <v>0</v>
      </c>
      <c r="I50" s="101">
        <f>SUMIF(ENTRADAS!$C$8:$C$1000,'CONTROLE DE ESTOQUE'!$B50,ENTRADAS!$H$7:$H$1000)</f>
        <v>0</v>
      </c>
      <c r="J50" s="102">
        <f>'CONTROLE DE ESTOQUE'!$H50-'CONTROLE DE ESTOQUE'!$I50</f>
        <v>0</v>
      </c>
    </row>
    <row r="51" spans="2:10" ht="15.75" customHeight="1" x14ac:dyDescent="0.45">
      <c r="B51" s="99">
        <f>PRODUTOS!B51</f>
        <v>0</v>
      </c>
      <c r="C51" s="100">
        <f>IF('CONTROLE DE ESTOQUE'!$B51&lt;&gt;"",SUMIF(ENTRADAS!$C$7:$C$1000,'CONTROLE DE ESTOQUE'!$B51,ENTRADAS!$E$7:$E$1000),"")</f>
        <v>0</v>
      </c>
      <c r="D51" s="100">
        <f>IF('CONTROLE DE ESTOQUE'!$B51&lt;&gt;"",SUMIF(SAÍDAS!$C$7:$C$300,'CONTROLE DE ESTOQUE'!$B51,SAÍDAS!$H$7:$H$300),"")</f>
        <v>0</v>
      </c>
      <c r="E51" s="100">
        <f>IFERROR('CONTROLE DE ESTOQUE'!$C51-'CONTROLE DE ESTOQUE'!$D51,"")</f>
        <v>0</v>
      </c>
      <c r="F51" s="100" t="str">
        <f>IFERROR(VLOOKUP('CONTROLE DE ESTOQUE'!$B51,PRODUTOS!$B$6:$G$1000,4,0),"")</f>
        <v/>
      </c>
      <c r="G51" s="100" t="str">
        <f>IF('CONTROLE DE ESTOQUE'!$B51&lt;&gt;"",IF('CONTROLE DE ESTOQUE'!$E51=0,"Sem Estoque",IF('CONTROLE DE ESTOQUE'!$E51&lt;'CONTROLE DE ESTOQUE'!$F51,"Estoque Perigoso","Estoque Confortável")),"")</f>
        <v>Sem Estoque</v>
      </c>
      <c r="H51" s="101">
        <f>SUMIF(SAÍDAS!$C$7:$C$300,'CONTROLE DE ESTOQUE'!$B51,SAÍDAS!$J$7:$J$300)</f>
        <v>0</v>
      </c>
      <c r="I51" s="101">
        <f>SUMIF(ENTRADAS!$C$8:$C$1000,'CONTROLE DE ESTOQUE'!$B51,ENTRADAS!$H$7:$H$1000)</f>
        <v>0</v>
      </c>
      <c r="J51" s="102">
        <f>'CONTROLE DE ESTOQUE'!$H51-'CONTROLE DE ESTOQUE'!$I51</f>
        <v>0</v>
      </c>
    </row>
    <row r="52" spans="2:10" ht="15.75" customHeight="1" x14ac:dyDescent="0.45">
      <c r="B52" s="99">
        <f>PRODUTOS!B52</f>
        <v>0</v>
      </c>
      <c r="C52" s="100">
        <f>IF('CONTROLE DE ESTOQUE'!$B52&lt;&gt;"",SUMIF(ENTRADAS!$C$7:$C$1000,'CONTROLE DE ESTOQUE'!$B52,ENTRADAS!$E$7:$E$1000),"")</f>
        <v>0</v>
      </c>
      <c r="D52" s="100">
        <f>IF('CONTROLE DE ESTOQUE'!$B52&lt;&gt;"",SUMIF(SAÍDAS!$C$7:$C$300,'CONTROLE DE ESTOQUE'!$B52,SAÍDAS!$H$7:$H$300),"")</f>
        <v>0</v>
      </c>
      <c r="E52" s="100">
        <f>IFERROR('CONTROLE DE ESTOQUE'!$C52-'CONTROLE DE ESTOQUE'!$D52,"")</f>
        <v>0</v>
      </c>
      <c r="F52" s="100" t="str">
        <f>IFERROR(VLOOKUP('CONTROLE DE ESTOQUE'!$B52,PRODUTOS!$B$6:$G$1000,4,0),"")</f>
        <v/>
      </c>
      <c r="G52" s="100" t="str">
        <f>IF('CONTROLE DE ESTOQUE'!$B52&lt;&gt;"",IF('CONTROLE DE ESTOQUE'!$E52=0,"Sem Estoque",IF('CONTROLE DE ESTOQUE'!$E52&lt;'CONTROLE DE ESTOQUE'!$F52,"Estoque Perigoso","Estoque Confortável")),"")</f>
        <v>Sem Estoque</v>
      </c>
      <c r="H52" s="101">
        <f>SUMIF(SAÍDAS!$C$7:$C$300,'CONTROLE DE ESTOQUE'!$B52,SAÍDAS!$J$7:$J$300)</f>
        <v>0</v>
      </c>
      <c r="I52" s="101">
        <f>SUMIF(ENTRADAS!$C$8:$C$1000,'CONTROLE DE ESTOQUE'!$B52,ENTRADAS!$H$7:$H$1000)</f>
        <v>0</v>
      </c>
      <c r="J52" s="102">
        <f>'CONTROLE DE ESTOQUE'!$H52-'CONTROLE DE ESTOQUE'!$I52</f>
        <v>0</v>
      </c>
    </row>
    <row r="53" spans="2:10" ht="15.75" customHeight="1" x14ac:dyDescent="0.45">
      <c r="B53" s="99">
        <f>PRODUTOS!B53</f>
        <v>0</v>
      </c>
      <c r="C53" s="100">
        <f>IF('CONTROLE DE ESTOQUE'!$B53&lt;&gt;"",SUMIF(ENTRADAS!$C$7:$C$1000,'CONTROLE DE ESTOQUE'!$B53,ENTRADAS!$E$7:$E$1000),"")</f>
        <v>0</v>
      </c>
      <c r="D53" s="100">
        <f>IF('CONTROLE DE ESTOQUE'!$B53&lt;&gt;"",SUMIF(SAÍDAS!$C$7:$C$300,'CONTROLE DE ESTOQUE'!$B53,SAÍDAS!$H$7:$H$300),"")</f>
        <v>0</v>
      </c>
      <c r="E53" s="100">
        <f>IFERROR('CONTROLE DE ESTOQUE'!$C53-'CONTROLE DE ESTOQUE'!$D53,"")</f>
        <v>0</v>
      </c>
      <c r="F53" s="100" t="str">
        <f>IFERROR(VLOOKUP('CONTROLE DE ESTOQUE'!$B53,PRODUTOS!$B$6:$G$1000,4,0),"")</f>
        <v/>
      </c>
      <c r="G53" s="100" t="str">
        <f>IF('CONTROLE DE ESTOQUE'!$B53&lt;&gt;"",IF('CONTROLE DE ESTOQUE'!$E53=0,"Sem Estoque",IF('CONTROLE DE ESTOQUE'!$E53&lt;'CONTROLE DE ESTOQUE'!$F53,"Estoque Perigoso","Estoque Confortável")),"")</f>
        <v>Sem Estoque</v>
      </c>
      <c r="H53" s="101">
        <f>SUMIF(SAÍDAS!$C$7:$C$300,'CONTROLE DE ESTOQUE'!$B53,SAÍDAS!$J$7:$J$300)</f>
        <v>0</v>
      </c>
      <c r="I53" s="101">
        <f>SUMIF(ENTRADAS!$C$8:$C$1000,'CONTROLE DE ESTOQUE'!$B53,ENTRADAS!$H$7:$H$1000)</f>
        <v>0</v>
      </c>
      <c r="J53" s="102">
        <f>'CONTROLE DE ESTOQUE'!$H53-'CONTROLE DE ESTOQUE'!$I53</f>
        <v>0</v>
      </c>
    </row>
    <row r="54" spans="2:10" ht="15.75" customHeight="1" x14ac:dyDescent="0.45">
      <c r="B54" s="99">
        <f>PRODUTOS!B54</f>
        <v>0</v>
      </c>
      <c r="C54" s="100">
        <f>IF('CONTROLE DE ESTOQUE'!$B54&lt;&gt;"",SUMIF(ENTRADAS!$C$7:$C$1000,'CONTROLE DE ESTOQUE'!$B54,ENTRADAS!$E$7:$E$1000),"")</f>
        <v>0</v>
      </c>
      <c r="D54" s="100">
        <f>IF('CONTROLE DE ESTOQUE'!$B54&lt;&gt;"",SUMIF(SAÍDAS!$C$7:$C$300,'CONTROLE DE ESTOQUE'!$B54,SAÍDAS!$H$7:$H$300),"")</f>
        <v>0</v>
      </c>
      <c r="E54" s="100">
        <f>IFERROR('CONTROLE DE ESTOQUE'!$C54-'CONTROLE DE ESTOQUE'!$D54,"")</f>
        <v>0</v>
      </c>
      <c r="F54" s="100" t="str">
        <f>IFERROR(VLOOKUP('CONTROLE DE ESTOQUE'!$B54,PRODUTOS!$B$6:$G$1000,4,0),"")</f>
        <v/>
      </c>
      <c r="G54" s="100" t="str">
        <f>IF('CONTROLE DE ESTOQUE'!$B54&lt;&gt;"",IF('CONTROLE DE ESTOQUE'!$E54=0,"Sem Estoque",IF('CONTROLE DE ESTOQUE'!$E54&lt;'CONTROLE DE ESTOQUE'!$F54,"Estoque Perigoso","Estoque Confortável")),"")</f>
        <v>Sem Estoque</v>
      </c>
      <c r="H54" s="101">
        <f>SUMIF(SAÍDAS!$C$7:$C$300,'CONTROLE DE ESTOQUE'!$B54,SAÍDAS!$J$7:$J$300)</f>
        <v>0</v>
      </c>
      <c r="I54" s="101">
        <f>SUMIF(ENTRADAS!$C$8:$C$1000,'CONTROLE DE ESTOQUE'!$B54,ENTRADAS!$H$7:$H$1000)</f>
        <v>0</v>
      </c>
      <c r="J54" s="102">
        <f>'CONTROLE DE ESTOQUE'!$H54-'CONTROLE DE ESTOQUE'!$I54</f>
        <v>0</v>
      </c>
    </row>
    <row r="55" spans="2:10" ht="15.75" customHeight="1" x14ac:dyDescent="0.45">
      <c r="B55" s="99">
        <f>PRODUTOS!B55</f>
        <v>0</v>
      </c>
      <c r="C55" s="100">
        <f>IF('CONTROLE DE ESTOQUE'!$B55&lt;&gt;"",SUMIF(ENTRADAS!$C$7:$C$1000,'CONTROLE DE ESTOQUE'!$B55,ENTRADAS!$E$7:$E$1000),"")</f>
        <v>0</v>
      </c>
      <c r="D55" s="100">
        <f>IF('CONTROLE DE ESTOQUE'!$B55&lt;&gt;"",SUMIF(SAÍDAS!$C$7:$C$300,'CONTROLE DE ESTOQUE'!$B55,SAÍDAS!$H$7:$H$300),"")</f>
        <v>0</v>
      </c>
      <c r="E55" s="100">
        <f>IFERROR('CONTROLE DE ESTOQUE'!$C55-'CONTROLE DE ESTOQUE'!$D55,"")</f>
        <v>0</v>
      </c>
      <c r="F55" s="100" t="str">
        <f>IFERROR(VLOOKUP('CONTROLE DE ESTOQUE'!$B55,PRODUTOS!$B$6:$G$1000,4,0),"")</f>
        <v/>
      </c>
      <c r="G55" s="100" t="str">
        <f>IF('CONTROLE DE ESTOQUE'!$B55&lt;&gt;"",IF('CONTROLE DE ESTOQUE'!$E55=0,"Sem Estoque",IF('CONTROLE DE ESTOQUE'!$E55&lt;'CONTROLE DE ESTOQUE'!$F55,"Estoque Perigoso","Estoque Confortável")),"")</f>
        <v>Sem Estoque</v>
      </c>
      <c r="H55" s="101">
        <f>SUMIF(SAÍDAS!$C$7:$C$300,'CONTROLE DE ESTOQUE'!$B55,SAÍDAS!$J$7:$J$300)</f>
        <v>0</v>
      </c>
      <c r="I55" s="101">
        <f>SUMIF(ENTRADAS!$C$8:$C$1000,'CONTROLE DE ESTOQUE'!$B55,ENTRADAS!$H$7:$H$1000)</f>
        <v>0</v>
      </c>
      <c r="J55" s="102">
        <f>'CONTROLE DE ESTOQUE'!$H55-'CONTROLE DE ESTOQUE'!$I55</f>
        <v>0</v>
      </c>
    </row>
    <row r="56" spans="2:10" ht="15.75" customHeight="1" x14ac:dyDescent="0.45">
      <c r="B56" s="99">
        <f>PRODUTOS!B56</f>
        <v>0</v>
      </c>
      <c r="C56" s="100">
        <f>IF('CONTROLE DE ESTOQUE'!$B56&lt;&gt;"",SUMIF(ENTRADAS!$C$7:$C$1000,'CONTROLE DE ESTOQUE'!$B56,ENTRADAS!$E$7:$E$1000),"")</f>
        <v>0</v>
      </c>
      <c r="D56" s="100">
        <f>IF('CONTROLE DE ESTOQUE'!$B56&lt;&gt;"",SUMIF(SAÍDAS!$C$7:$C$300,'CONTROLE DE ESTOQUE'!$B56,SAÍDAS!$H$7:$H$300),"")</f>
        <v>0</v>
      </c>
      <c r="E56" s="100">
        <f>IFERROR('CONTROLE DE ESTOQUE'!$C56-'CONTROLE DE ESTOQUE'!$D56,"")</f>
        <v>0</v>
      </c>
      <c r="F56" s="100" t="str">
        <f>IFERROR(VLOOKUP('CONTROLE DE ESTOQUE'!$B56,PRODUTOS!$B$6:$G$1000,4,0),"")</f>
        <v/>
      </c>
      <c r="G56" s="100" t="str">
        <f>IF('CONTROLE DE ESTOQUE'!$B56&lt;&gt;"",IF('CONTROLE DE ESTOQUE'!$E56=0,"Sem Estoque",IF('CONTROLE DE ESTOQUE'!$E56&lt;'CONTROLE DE ESTOQUE'!$F56,"Estoque Perigoso","Estoque Confortável")),"")</f>
        <v>Sem Estoque</v>
      </c>
      <c r="H56" s="101">
        <f>SUMIF(SAÍDAS!$C$7:$C$300,'CONTROLE DE ESTOQUE'!$B56,SAÍDAS!$J$7:$J$300)</f>
        <v>0</v>
      </c>
      <c r="I56" s="101">
        <f>SUMIF(ENTRADAS!$C$8:$C$1000,'CONTROLE DE ESTOQUE'!$B56,ENTRADAS!$H$7:$H$1000)</f>
        <v>0</v>
      </c>
      <c r="J56" s="102">
        <f>'CONTROLE DE ESTOQUE'!$H56-'CONTROLE DE ESTOQUE'!$I56</f>
        <v>0</v>
      </c>
    </row>
    <row r="57" spans="2:10" ht="15.75" customHeight="1" x14ac:dyDescent="0.45">
      <c r="B57" s="99">
        <f>PRODUTOS!B57</f>
        <v>0</v>
      </c>
      <c r="C57" s="100">
        <f>IF('CONTROLE DE ESTOQUE'!$B57&lt;&gt;"",SUMIF(ENTRADAS!$C$7:$C$1000,'CONTROLE DE ESTOQUE'!$B57,ENTRADAS!$E$7:$E$1000),"")</f>
        <v>0</v>
      </c>
      <c r="D57" s="100">
        <f>IF('CONTROLE DE ESTOQUE'!$B57&lt;&gt;"",SUMIF(SAÍDAS!$C$7:$C$300,'CONTROLE DE ESTOQUE'!$B57,SAÍDAS!$H$7:$H$300),"")</f>
        <v>0</v>
      </c>
      <c r="E57" s="100">
        <f>IFERROR('CONTROLE DE ESTOQUE'!$C57-'CONTROLE DE ESTOQUE'!$D57,"")</f>
        <v>0</v>
      </c>
      <c r="F57" s="100" t="str">
        <f>IFERROR(VLOOKUP('CONTROLE DE ESTOQUE'!$B57,PRODUTOS!$B$6:$G$1000,4,0),"")</f>
        <v/>
      </c>
      <c r="G57" s="100" t="str">
        <f>IF('CONTROLE DE ESTOQUE'!$B57&lt;&gt;"",IF('CONTROLE DE ESTOQUE'!$E57=0,"Sem Estoque",IF('CONTROLE DE ESTOQUE'!$E57&lt;'CONTROLE DE ESTOQUE'!$F57,"Estoque Perigoso","Estoque Confortável")),"")</f>
        <v>Sem Estoque</v>
      </c>
      <c r="H57" s="101">
        <f>SUMIF(SAÍDAS!$C$7:$C$300,'CONTROLE DE ESTOQUE'!$B57,SAÍDAS!$J$7:$J$300)</f>
        <v>0</v>
      </c>
      <c r="I57" s="101">
        <f>SUMIF(ENTRADAS!$C$8:$C$1000,'CONTROLE DE ESTOQUE'!$B57,ENTRADAS!$H$7:$H$1000)</f>
        <v>0</v>
      </c>
      <c r="J57" s="102">
        <f>'CONTROLE DE ESTOQUE'!$H57-'CONTROLE DE ESTOQUE'!$I57</f>
        <v>0</v>
      </c>
    </row>
    <row r="58" spans="2:10" ht="15.75" customHeight="1" x14ac:dyDescent="0.45">
      <c r="B58" s="99">
        <f>PRODUTOS!B58</f>
        <v>0</v>
      </c>
      <c r="C58" s="100">
        <f>IF('CONTROLE DE ESTOQUE'!$B58&lt;&gt;"",SUMIF(ENTRADAS!$C$7:$C$1000,'CONTROLE DE ESTOQUE'!$B58,ENTRADAS!$E$7:$E$1000),"")</f>
        <v>0</v>
      </c>
      <c r="D58" s="100">
        <f>IF('CONTROLE DE ESTOQUE'!$B58&lt;&gt;"",SUMIF(SAÍDAS!$C$7:$C$300,'CONTROLE DE ESTOQUE'!$B58,SAÍDAS!$H$7:$H$300),"")</f>
        <v>0</v>
      </c>
      <c r="E58" s="100">
        <f>IFERROR('CONTROLE DE ESTOQUE'!$C58-'CONTROLE DE ESTOQUE'!$D58,"")</f>
        <v>0</v>
      </c>
      <c r="F58" s="100" t="str">
        <f>IFERROR(VLOOKUP('CONTROLE DE ESTOQUE'!$B58,PRODUTOS!$B$6:$G$1000,4,0),"")</f>
        <v/>
      </c>
      <c r="G58" s="100" t="str">
        <f>IF('CONTROLE DE ESTOQUE'!$B58&lt;&gt;"",IF('CONTROLE DE ESTOQUE'!$E58=0,"Sem Estoque",IF('CONTROLE DE ESTOQUE'!$E58&lt;'CONTROLE DE ESTOQUE'!$F58,"Estoque Perigoso","Estoque Confortável")),"")</f>
        <v>Sem Estoque</v>
      </c>
      <c r="H58" s="101">
        <f>SUMIF(SAÍDAS!$C$7:$C$300,'CONTROLE DE ESTOQUE'!$B58,SAÍDAS!$J$7:$J$300)</f>
        <v>0</v>
      </c>
      <c r="I58" s="101">
        <f>SUMIF(ENTRADAS!$C$8:$C$1000,'CONTROLE DE ESTOQUE'!$B58,ENTRADAS!$H$7:$H$1000)</f>
        <v>0</v>
      </c>
      <c r="J58" s="102">
        <f>'CONTROLE DE ESTOQUE'!$H58-'CONTROLE DE ESTOQUE'!$I58</f>
        <v>0</v>
      </c>
    </row>
    <row r="59" spans="2:10" ht="15.75" customHeight="1" x14ac:dyDescent="0.45">
      <c r="B59" s="99">
        <f>PRODUTOS!B59</f>
        <v>0</v>
      </c>
      <c r="C59" s="100">
        <f>IF('CONTROLE DE ESTOQUE'!$B59&lt;&gt;"",SUMIF(ENTRADAS!$C$7:$C$1000,'CONTROLE DE ESTOQUE'!$B59,ENTRADAS!$E$7:$E$1000),"")</f>
        <v>0</v>
      </c>
      <c r="D59" s="100">
        <f>IF('CONTROLE DE ESTOQUE'!$B59&lt;&gt;"",SUMIF(SAÍDAS!$C$7:$C$300,'CONTROLE DE ESTOQUE'!$B59,SAÍDAS!$H$7:$H$300),"")</f>
        <v>0</v>
      </c>
      <c r="E59" s="100">
        <f>IFERROR('CONTROLE DE ESTOQUE'!$C59-'CONTROLE DE ESTOQUE'!$D59,"")</f>
        <v>0</v>
      </c>
      <c r="F59" s="100" t="str">
        <f>IFERROR(VLOOKUP('CONTROLE DE ESTOQUE'!$B59,PRODUTOS!$B$6:$G$1000,4,0),"")</f>
        <v/>
      </c>
      <c r="G59" s="100" t="str">
        <f>IF('CONTROLE DE ESTOQUE'!$B59&lt;&gt;"",IF('CONTROLE DE ESTOQUE'!$E59=0,"Sem Estoque",IF('CONTROLE DE ESTOQUE'!$E59&lt;'CONTROLE DE ESTOQUE'!$F59,"Estoque Perigoso","Estoque Confortável")),"")</f>
        <v>Sem Estoque</v>
      </c>
      <c r="H59" s="101">
        <f>SUMIF(SAÍDAS!$C$7:$C$300,'CONTROLE DE ESTOQUE'!$B59,SAÍDAS!$J$7:$J$300)</f>
        <v>0</v>
      </c>
      <c r="I59" s="101">
        <f>SUMIF(ENTRADAS!$C$8:$C$1000,'CONTROLE DE ESTOQUE'!$B59,ENTRADAS!$H$7:$H$1000)</f>
        <v>0</v>
      </c>
      <c r="J59" s="102">
        <f>'CONTROLE DE ESTOQUE'!$H59-'CONTROLE DE ESTOQUE'!$I59</f>
        <v>0</v>
      </c>
    </row>
    <row r="60" spans="2:10" ht="15.75" customHeight="1" x14ac:dyDescent="0.45">
      <c r="B60" s="99">
        <f>PRODUTOS!B60</f>
        <v>0</v>
      </c>
      <c r="C60" s="100">
        <f>IF('CONTROLE DE ESTOQUE'!$B60&lt;&gt;"",SUMIF(ENTRADAS!$C$7:$C$1000,'CONTROLE DE ESTOQUE'!$B60,ENTRADAS!$E$7:$E$1000),"")</f>
        <v>0</v>
      </c>
      <c r="D60" s="100">
        <f>IF('CONTROLE DE ESTOQUE'!$B60&lt;&gt;"",SUMIF(SAÍDAS!$C$7:$C$300,'CONTROLE DE ESTOQUE'!$B60,SAÍDAS!$H$7:$H$300),"")</f>
        <v>0</v>
      </c>
      <c r="E60" s="100">
        <f>IFERROR('CONTROLE DE ESTOQUE'!$C60-'CONTROLE DE ESTOQUE'!$D60,"")</f>
        <v>0</v>
      </c>
      <c r="F60" s="100" t="str">
        <f>IFERROR(VLOOKUP('CONTROLE DE ESTOQUE'!$B60,PRODUTOS!$B$6:$G$1000,4,0),"")</f>
        <v/>
      </c>
      <c r="G60" s="100" t="str">
        <f>IF('CONTROLE DE ESTOQUE'!$B60&lt;&gt;"",IF('CONTROLE DE ESTOQUE'!$E60=0,"Sem Estoque",IF('CONTROLE DE ESTOQUE'!$E60&lt;'CONTROLE DE ESTOQUE'!$F60,"Estoque Perigoso","Estoque Confortável")),"")</f>
        <v>Sem Estoque</v>
      </c>
      <c r="H60" s="101">
        <f>SUMIF(SAÍDAS!$C$7:$C$300,'CONTROLE DE ESTOQUE'!$B60,SAÍDAS!$J$7:$J$300)</f>
        <v>0</v>
      </c>
      <c r="I60" s="101">
        <f>SUMIF(ENTRADAS!$C$8:$C$1000,'CONTROLE DE ESTOQUE'!$B60,ENTRADAS!$H$7:$H$1000)</f>
        <v>0</v>
      </c>
      <c r="J60" s="102">
        <f>'CONTROLE DE ESTOQUE'!$H60-'CONTROLE DE ESTOQUE'!$I60</f>
        <v>0</v>
      </c>
    </row>
    <row r="61" spans="2:10" ht="15.75" customHeight="1" x14ac:dyDescent="0.45">
      <c r="B61" s="99">
        <f>PRODUTOS!B61</f>
        <v>0</v>
      </c>
      <c r="C61" s="100">
        <f>IF('CONTROLE DE ESTOQUE'!$B61&lt;&gt;"",SUMIF(ENTRADAS!$C$7:$C$1000,'CONTROLE DE ESTOQUE'!$B61,ENTRADAS!$E$7:$E$1000),"")</f>
        <v>0</v>
      </c>
      <c r="D61" s="100">
        <f>IF('CONTROLE DE ESTOQUE'!$B61&lt;&gt;"",SUMIF(SAÍDAS!$C$7:$C$300,'CONTROLE DE ESTOQUE'!$B61,SAÍDAS!$H$7:$H$300),"")</f>
        <v>0</v>
      </c>
      <c r="E61" s="100">
        <f>IFERROR('CONTROLE DE ESTOQUE'!$C61-'CONTROLE DE ESTOQUE'!$D61,"")</f>
        <v>0</v>
      </c>
      <c r="F61" s="100" t="str">
        <f>IFERROR(VLOOKUP('CONTROLE DE ESTOQUE'!$B61,PRODUTOS!$B$6:$G$1000,4,0),"")</f>
        <v/>
      </c>
      <c r="G61" s="100" t="str">
        <f>IF('CONTROLE DE ESTOQUE'!$B61&lt;&gt;"",IF('CONTROLE DE ESTOQUE'!$E61=0,"Sem Estoque",IF('CONTROLE DE ESTOQUE'!$E61&lt;'CONTROLE DE ESTOQUE'!$F61,"Estoque Perigoso","Estoque Confortável")),"")</f>
        <v>Sem Estoque</v>
      </c>
      <c r="H61" s="101">
        <f>SUMIF(SAÍDAS!$C$7:$C$300,'CONTROLE DE ESTOQUE'!$B61,SAÍDAS!$J$7:$J$300)</f>
        <v>0</v>
      </c>
      <c r="I61" s="101">
        <f>SUMIF(ENTRADAS!$C$8:$C$1000,'CONTROLE DE ESTOQUE'!$B61,ENTRADAS!$H$7:$H$1000)</f>
        <v>0</v>
      </c>
      <c r="J61" s="102">
        <f>'CONTROLE DE ESTOQUE'!$H61-'CONTROLE DE ESTOQUE'!$I61</f>
        <v>0</v>
      </c>
    </row>
    <row r="62" spans="2:10" ht="15.75" customHeight="1" x14ac:dyDescent="0.45">
      <c r="B62" s="99">
        <f>PRODUTOS!B62</f>
        <v>0</v>
      </c>
      <c r="C62" s="100">
        <f>IF('CONTROLE DE ESTOQUE'!$B62&lt;&gt;"",SUMIF(ENTRADAS!$C$7:$C$1000,'CONTROLE DE ESTOQUE'!$B62,ENTRADAS!$E$7:$E$1000),"")</f>
        <v>0</v>
      </c>
      <c r="D62" s="100">
        <f>IF('CONTROLE DE ESTOQUE'!$B62&lt;&gt;"",SUMIF(SAÍDAS!$C$7:$C$300,'CONTROLE DE ESTOQUE'!$B62,SAÍDAS!$H$7:$H$300),"")</f>
        <v>0</v>
      </c>
      <c r="E62" s="100">
        <f>IFERROR('CONTROLE DE ESTOQUE'!$C62-'CONTROLE DE ESTOQUE'!$D62,"")</f>
        <v>0</v>
      </c>
      <c r="F62" s="100" t="str">
        <f>IFERROR(VLOOKUP('CONTROLE DE ESTOQUE'!$B62,PRODUTOS!$B$6:$G$1000,4,0),"")</f>
        <v/>
      </c>
      <c r="G62" s="100" t="str">
        <f>IF('CONTROLE DE ESTOQUE'!$B62&lt;&gt;"",IF('CONTROLE DE ESTOQUE'!$E62=0,"Sem Estoque",IF('CONTROLE DE ESTOQUE'!$E62&lt;'CONTROLE DE ESTOQUE'!$F62,"Estoque Perigoso","Estoque Confortável")),"")</f>
        <v>Sem Estoque</v>
      </c>
      <c r="H62" s="101">
        <f>SUMIF(SAÍDAS!$C$7:$C$300,'CONTROLE DE ESTOQUE'!$B62,SAÍDAS!$J$7:$J$300)</f>
        <v>0</v>
      </c>
      <c r="I62" s="101">
        <f>SUMIF(ENTRADAS!$C$8:$C$1000,'CONTROLE DE ESTOQUE'!$B62,ENTRADAS!$H$7:$H$1000)</f>
        <v>0</v>
      </c>
      <c r="J62" s="102">
        <f>'CONTROLE DE ESTOQUE'!$H62-'CONTROLE DE ESTOQUE'!$I62</f>
        <v>0</v>
      </c>
    </row>
    <row r="63" spans="2:10" ht="15.75" customHeight="1" x14ac:dyDescent="0.45">
      <c r="B63" s="99">
        <f>PRODUTOS!B63</f>
        <v>0</v>
      </c>
      <c r="C63" s="100">
        <f>IF('CONTROLE DE ESTOQUE'!$B63&lt;&gt;"",SUMIF(ENTRADAS!$C$7:$C$1000,'CONTROLE DE ESTOQUE'!$B63,ENTRADAS!$E$7:$E$1000),"")</f>
        <v>0</v>
      </c>
      <c r="D63" s="100">
        <f>IF('CONTROLE DE ESTOQUE'!$B63&lt;&gt;"",SUMIF(SAÍDAS!$C$7:$C$300,'CONTROLE DE ESTOQUE'!$B63,SAÍDAS!$H$7:$H$300),"")</f>
        <v>0</v>
      </c>
      <c r="E63" s="100">
        <f>IFERROR('CONTROLE DE ESTOQUE'!$C63-'CONTROLE DE ESTOQUE'!$D63,"")</f>
        <v>0</v>
      </c>
      <c r="F63" s="100" t="str">
        <f>IFERROR(VLOOKUP('CONTROLE DE ESTOQUE'!$B63,PRODUTOS!$B$6:$G$1000,4,0),"")</f>
        <v/>
      </c>
      <c r="G63" s="100" t="str">
        <f>IF('CONTROLE DE ESTOQUE'!$B63&lt;&gt;"",IF('CONTROLE DE ESTOQUE'!$E63=0,"Sem Estoque",IF('CONTROLE DE ESTOQUE'!$E63&lt;'CONTROLE DE ESTOQUE'!$F63,"Estoque Perigoso","Estoque Confortável")),"")</f>
        <v>Sem Estoque</v>
      </c>
      <c r="H63" s="101">
        <f>SUMIF(SAÍDAS!$C$7:$C$300,'CONTROLE DE ESTOQUE'!$B63,SAÍDAS!$J$7:$J$300)</f>
        <v>0</v>
      </c>
      <c r="I63" s="101">
        <f>SUMIF(ENTRADAS!$C$8:$C$1000,'CONTROLE DE ESTOQUE'!$B63,ENTRADAS!$H$7:$H$1000)</f>
        <v>0</v>
      </c>
      <c r="J63" s="102">
        <f>'CONTROLE DE ESTOQUE'!$H63-'CONTROLE DE ESTOQUE'!$I63</f>
        <v>0</v>
      </c>
    </row>
    <row r="64" spans="2:10" ht="15.75" customHeight="1" x14ac:dyDescent="0.45">
      <c r="B64" s="99">
        <f>PRODUTOS!B64</f>
        <v>0</v>
      </c>
      <c r="C64" s="100">
        <f>IF('CONTROLE DE ESTOQUE'!$B64&lt;&gt;"",SUMIF(ENTRADAS!$C$7:$C$1000,'CONTROLE DE ESTOQUE'!$B64,ENTRADAS!$E$7:$E$1000),"")</f>
        <v>0</v>
      </c>
      <c r="D64" s="100">
        <f>IF('CONTROLE DE ESTOQUE'!$B64&lt;&gt;"",SUMIF(SAÍDAS!$C$7:$C$300,'CONTROLE DE ESTOQUE'!$B64,SAÍDAS!$H$7:$H$300),"")</f>
        <v>0</v>
      </c>
      <c r="E64" s="100">
        <f>IFERROR('CONTROLE DE ESTOQUE'!$C64-'CONTROLE DE ESTOQUE'!$D64,"")</f>
        <v>0</v>
      </c>
      <c r="F64" s="100" t="str">
        <f>IFERROR(VLOOKUP('CONTROLE DE ESTOQUE'!$B64,PRODUTOS!$B$6:$G$1000,4,0),"")</f>
        <v/>
      </c>
      <c r="G64" s="100" t="str">
        <f>IF('CONTROLE DE ESTOQUE'!$B64&lt;&gt;"",IF('CONTROLE DE ESTOQUE'!$E64=0,"Sem Estoque",IF('CONTROLE DE ESTOQUE'!$E64&lt;'CONTROLE DE ESTOQUE'!$F64,"Estoque Perigoso","Estoque Confortável")),"")</f>
        <v>Sem Estoque</v>
      </c>
      <c r="H64" s="101">
        <f>SUMIF(SAÍDAS!$C$7:$C$300,'CONTROLE DE ESTOQUE'!$B64,SAÍDAS!$J$7:$J$300)</f>
        <v>0</v>
      </c>
      <c r="I64" s="101">
        <f>SUMIF(ENTRADAS!$C$8:$C$1000,'CONTROLE DE ESTOQUE'!$B64,ENTRADAS!$H$7:$H$1000)</f>
        <v>0</v>
      </c>
      <c r="J64" s="102">
        <f>'CONTROLE DE ESTOQUE'!$H64-'CONTROLE DE ESTOQUE'!$I64</f>
        <v>0</v>
      </c>
    </row>
    <row r="65" spans="2:10" ht="15.75" customHeight="1" x14ac:dyDescent="0.45">
      <c r="B65" s="99">
        <f>PRODUTOS!B65</f>
        <v>0</v>
      </c>
      <c r="C65" s="100">
        <f>IF('CONTROLE DE ESTOQUE'!$B65&lt;&gt;"",SUMIF(ENTRADAS!$C$7:$C$1000,'CONTROLE DE ESTOQUE'!$B65,ENTRADAS!$E$7:$E$1000),"")</f>
        <v>0</v>
      </c>
      <c r="D65" s="100">
        <f>IF('CONTROLE DE ESTOQUE'!$B65&lt;&gt;"",SUMIF(SAÍDAS!$C$7:$C$300,'CONTROLE DE ESTOQUE'!$B65,SAÍDAS!$H$7:$H$300),"")</f>
        <v>0</v>
      </c>
      <c r="E65" s="100">
        <f>IFERROR('CONTROLE DE ESTOQUE'!$C65-'CONTROLE DE ESTOQUE'!$D65,"")</f>
        <v>0</v>
      </c>
      <c r="F65" s="100" t="str">
        <f>IFERROR(VLOOKUP('CONTROLE DE ESTOQUE'!$B65,PRODUTOS!$B$6:$G$1000,4,0),"")</f>
        <v/>
      </c>
      <c r="G65" s="100" t="str">
        <f>IF('CONTROLE DE ESTOQUE'!$B65&lt;&gt;"",IF('CONTROLE DE ESTOQUE'!$E65=0,"Sem Estoque",IF('CONTROLE DE ESTOQUE'!$E65&lt;'CONTROLE DE ESTOQUE'!$F65,"Estoque Perigoso","Estoque Confortável")),"")</f>
        <v>Sem Estoque</v>
      </c>
      <c r="H65" s="101">
        <f>SUMIF(SAÍDAS!$C$7:$C$300,'CONTROLE DE ESTOQUE'!$B65,SAÍDAS!$J$7:$J$300)</f>
        <v>0</v>
      </c>
      <c r="I65" s="101">
        <f>SUMIF(ENTRADAS!$C$8:$C$1000,'CONTROLE DE ESTOQUE'!$B65,ENTRADAS!$H$7:$H$1000)</f>
        <v>0</v>
      </c>
      <c r="J65" s="102">
        <f>'CONTROLE DE ESTOQUE'!$H65-'CONTROLE DE ESTOQUE'!$I65</f>
        <v>0</v>
      </c>
    </row>
    <row r="66" spans="2:10" ht="15.75" customHeight="1" x14ac:dyDescent="0.45">
      <c r="B66" s="99">
        <f>PRODUTOS!B66</f>
        <v>0</v>
      </c>
      <c r="C66" s="100">
        <f>IF('CONTROLE DE ESTOQUE'!$B66&lt;&gt;"",SUMIF(ENTRADAS!$C$7:$C$1000,'CONTROLE DE ESTOQUE'!$B66,ENTRADAS!$E$7:$E$1000),"")</f>
        <v>0</v>
      </c>
      <c r="D66" s="100">
        <f>IF('CONTROLE DE ESTOQUE'!$B66&lt;&gt;"",SUMIF(SAÍDAS!$C$7:$C$300,'CONTROLE DE ESTOQUE'!$B66,SAÍDAS!$H$7:$H$300),"")</f>
        <v>0</v>
      </c>
      <c r="E66" s="100">
        <f>IFERROR('CONTROLE DE ESTOQUE'!$C66-'CONTROLE DE ESTOQUE'!$D66,"")</f>
        <v>0</v>
      </c>
      <c r="F66" s="100" t="str">
        <f>IFERROR(VLOOKUP('CONTROLE DE ESTOQUE'!$B66,PRODUTOS!$B$6:$G$1000,4,0),"")</f>
        <v/>
      </c>
      <c r="G66" s="100" t="str">
        <f>IF('CONTROLE DE ESTOQUE'!$B66&lt;&gt;"",IF('CONTROLE DE ESTOQUE'!$E66=0,"Sem Estoque",IF('CONTROLE DE ESTOQUE'!$E66&lt;'CONTROLE DE ESTOQUE'!$F66,"Estoque Perigoso","Estoque Confortável")),"")</f>
        <v>Sem Estoque</v>
      </c>
      <c r="H66" s="101">
        <f>SUMIF(SAÍDAS!$C$7:$C$300,'CONTROLE DE ESTOQUE'!$B66,SAÍDAS!$J$7:$J$300)</f>
        <v>0</v>
      </c>
      <c r="I66" s="101">
        <f>SUMIF(ENTRADAS!$C$8:$C$1000,'CONTROLE DE ESTOQUE'!$B66,ENTRADAS!$H$7:$H$1000)</f>
        <v>0</v>
      </c>
      <c r="J66" s="102">
        <f>'CONTROLE DE ESTOQUE'!$H66-'CONTROLE DE ESTOQUE'!$I66</f>
        <v>0</v>
      </c>
    </row>
    <row r="67" spans="2:10" ht="15.75" customHeight="1" x14ac:dyDescent="0.45">
      <c r="B67" s="99">
        <f>PRODUTOS!B67</f>
        <v>0</v>
      </c>
      <c r="C67" s="100">
        <f>IF('CONTROLE DE ESTOQUE'!$B67&lt;&gt;"",SUMIF(ENTRADAS!$C$7:$C$1000,'CONTROLE DE ESTOQUE'!$B67,ENTRADAS!$E$7:$E$1000),"")</f>
        <v>0</v>
      </c>
      <c r="D67" s="100">
        <f>IF('CONTROLE DE ESTOQUE'!$B67&lt;&gt;"",SUMIF(SAÍDAS!$C$7:$C$300,'CONTROLE DE ESTOQUE'!$B67,SAÍDAS!$H$7:$H$300),"")</f>
        <v>0</v>
      </c>
      <c r="E67" s="100">
        <f>IFERROR('CONTROLE DE ESTOQUE'!$C67-'CONTROLE DE ESTOQUE'!$D67,"")</f>
        <v>0</v>
      </c>
      <c r="F67" s="100" t="str">
        <f>IFERROR(VLOOKUP('CONTROLE DE ESTOQUE'!$B67,PRODUTOS!$B$6:$G$1000,4,0),"")</f>
        <v/>
      </c>
      <c r="G67" s="100" t="str">
        <f>IF('CONTROLE DE ESTOQUE'!$B67&lt;&gt;"",IF('CONTROLE DE ESTOQUE'!$E67=0,"Sem Estoque",IF('CONTROLE DE ESTOQUE'!$E67&lt;'CONTROLE DE ESTOQUE'!$F67,"Estoque Perigoso","Estoque Confortável")),"")</f>
        <v>Sem Estoque</v>
      </c>
      <c r="H67" s="101">
        <f>SUMIF(SAÍDAS!$C$7:$C$300,'CONTROLE DE ESTOQUE'!$B67,SAÍDAS!$J$7:$J$300)</f>
        <v>0</v>
      </c>
      <c r="I67" s="101">
        <f>SUMIF(ENTRADAS!$C$8:$C$1000,'CONTROLE DE ESTOQUE'!$B67,ENTRADAS!$H$7:$H$1000)</f>
        <v>0</v>
      </c>
      <c r="J67" s="102">
        <f>'CONTROLE DE ESTOQUE'!$H67-'CONTROLE DE ESTOQUE'!$I67</f>
        <v>0</v>
      </c>
    </row>
    <row r="68" spans="2:10" ht="15.75" customHeight="1" x14ac:dyDescent="0.45">
      <c r="B68" s="99">
        <f>PRODUTOS!B68</f>
        <v>0</v>
      </c>
      <c r="C68" s="100">
        <f>IF('CONTROLE DE ESTOQUE'!$B68&lt;&gt;"",SUMIF(ENTRADAS!$C$7:$C$1000,'CONTROLE DE ESTOQUE'!$B68,ENTRADAS!$E$7:$E$1000),"")</f>
        <v>0</v>
      </c>
      <c r="D68" s="100">
        <f>IF('CONTROLE DE ESTOQUE'!$B68&lt;&gt;"",SUMIF(SAÍDAS!$C$7:$C$300,'CONTROLE DE ESTOQUE'!$B68,SAÍDAS!$H$7:$H$300),"")</f>
        <v>0</v>
      </c>
      <c r="E68" s="100">
        <f>IFERROR('CONTROLE DE ESTOQUE'!$C68-'CONTROLE DE ESTOQUE'!$D68,"")</f>
        <v>0</v>
      </c>
      <c r="F68" s="100" t="str">
        <f>IFERROR(VLOOKUP('CONTROLE DE ESTOQUE'!$B68,PRODUTOS!$B$6:$G$1000,4,0),"")</f>
        <v/>
      </c>
      <c r="G68" s="100" t="str">
        <f>IF('CONTROLE DE ESTOQUE'!$B68&lt;&gt;"",IF('CONTROLE DE ESTOQUE'!$E68=0,"Sem Estoque",IF('CONTROLE DE ESTOQUE'!$E68&lt;'CONTROLE DE ESTOQUE'!$F68,"Estoque Perigoso","Estoque Confortável")),"")</f>
        <v>Sem Estoque</v>
      </c>
      <c r="H68" s="101">
        <f>SUMIF(SAÍDAS!$C$7:$C$300,'CONTROLE DE ESTOQUE'!$B68,SAÍDAS!$J$7:$J$300)</f>
        <v>0</v>
      </c>
      <c r="I68" s="101">
        <f>SUMIF(ENTRADAS!$C$8:$C$1000,'CONTROLE DE ESTOQUE'!$B68,ENTRADAS!$H$7:$H$1000)</f>
        <v>0</v>
      </c>
      <c r="J68" s="102">
        <f>'CONTROLE DE ESTOQUE'!$H68-'CONTROLE DE ESTOQUE'!$I68</f>
        <v>0</v>
      </c>
    </row>
    <row r="69" spans="2:10" ht="15.75" customHeight="1" x14ac:dyDescent="0.45">
      <c r="B69" s="99">
        <f>PRODUTOS!B69</f>
        <v>0</v>
      </c>
      <c r="C69" s="100">
        <f>IF('CONTROLE DE ESTOQUE'!$B69&lt;&gt;"",SUMIF(ENTRADAS!$C$7:$C$1000,'CONTROLE DE ESTOQUE'!$B69,ENTRADAS!$E$7:$E$1000),"")</f>
        <v>0</v>
      </c>
      <c r="D69" s="100">
        <f>IF('CONTROLE DE ESTOQUE'!$B69&lt;&gt;"",SUMIF(SAÍDAS!$C$7:$C$300,'CONTROLE DE ESTOQUE'!$B69,SAÍDAS!$H$7:$H$300),"")</f>
        <v>0</v>
      </c>
      <c r="E69" s="100">
        <f>IFERROR('CONTROLE DE ESTOQUE'!$C69-'CONTROLE DE ESTOQUE'!$D69,"")</f>
        <v>0</v>
      </c>
      <c r="F69" s="100" t="str">
        <f>IFERROR(VLOOKUP('CONTROLE DE ESTOQUE'!$B69,PRODUTOS!$B$6:$G$1000,4,0),"")</f>
        <v/>
      </c>
      <c r="G69" s="100" t="str">
        <f>IF('CONTROLE DE ESTOQUE'!$B69&lt;&gt;"",IF('CONTROLE DE ESTOQUE'!$E69=0,"Sem Estoque",IF('CONTROLE DE ESTOQUE'!$E69&lt;'CONTROLE DE ESTOQUE'!$F69,"Estoque Perigoso","Estoque Confortável")),"")</f>
        <v>Sem Estoque</v>
      </c>
      <c r="H69" s="101">
        <f>SUMIF(SAÍDAS!$C$7:$C$300,'CONTROLE DE ESTOQUE'!$B69,SAÍDAS!$J$7:$J$300)</f>
        <v>0</v>
      </c>
      <c r="I69" s="101">
        <f>SUMIF(ENTRADAS!$C$8:$C$1000,'CONTROLE DE ESTOQUE'!$B69,ENTRADAS!$H$7:$H$1000)</f>
        <v>0</v>
      </c>
      <c r="J69" s="102">
        <f>'CONTROLE DE ESTOQUE'!$H69-'CONTROLE DE ESTOQUE'!$I69</f>
        <v>0</v>
      </c>
    </row>
    <row r="70" spans="2:10" ht="15.75" customHeight="1" x14ac:dyDescent="0.45">
      <c r="B70" s="99">
        <f>PRODUTOS!B70</f>
        <v>0</v>
      </c>
      <c r="C70" s="100">
        <f>IF('CONTROLE DE ESTOQUE'!$B70&lt;&gt;"",SUMIF(ENTRADAS!$C$7:$C$1000,'CONTROLE DE ESTOQUE'!$B70,ENTRADAS!$E$7:$E$1000),"")</f>
        <v>0</v>
      </c>
      <c r="D70" s="100">
        <f>IF('CONTROLE DE ESTOQUE'!$B70&lt;&gt;"",SUMIF(SAÍDAS!$C$7:$C$300,'CONTROLE DE ESTOQUE'!$B70,SAÍDAS!$H$7:$H$300),"")</f>
        <v>0</v>
      </c>
      <c r="E70" s="100">
        <f>IFERROR('CONTROLE DE ESTOQUE'!$C70-'CONTROLE DE ESTOQUE'!$D70,"")</f>
        <v>0</v>
      </c>
      <c r="F70" s="100" t="str">
        <f>IFERROR(VLOOKUP('CONTROLE DE ESTOQUE'!$B70,PRODUTOS!$B$6:$G$1000,4,0),"")</f>
        <v/>
      </c>
      <c r="G70" s="100" t="str">
        <f>IF('CONTROLE DE ESTOQUE'!$B70&lt;&gt;"",IF('CONTROLE DE ESTOQUE'!$E70=0,"Sem Estoque",IF('CONTROLE DE ESTOQUE'!$E70&lt;'CONTROLE DE ESTOQUE'!$F70,"Estoque Perigoso","Estoque Confortável")),"")</f>
        <v>Sem Estoque</v>
      </c>
      <c r="H70" s="101">
        <f>SUMIF(SAÍDAS!$C$7:$C$300,'CONTROLE DE ESTOQUE'!$B70,SAÍDAS!$J$7:$J$300)</f>
        <v>0</v>
      </c>
      <c r="I70" s="101">
        <f>SUMIF(ENTRADAS!$C$8:$C$1000,'CONTROLE DE ESTOQUE'!$B70,ENTRADAS!$H$7:$H$1000)</f>
        <v>0</v>
      </c>
      <c r="J70" s="102">
        <f>'CONTROLE DE ESTOQUE'!$H70-'CONTROLE DE ESTOQUE'!$I70</f>
        <v>0</v>
      </c>
    </row>
    <row r="71" spans="2:10" ht="15.75" customHeight="1" x14ac:dyDescent="0.45">
      <c r="B71" s="99">
        <f>PRODUTOS!B71</f>
        <v>0</v>
      </c>
      <c r="C71" s="100">
        <f>IF('CONTROLE DE ESTOQUE'!$B71&lt;&gt;"",SUMIF(ENTRADAS!$C$7:$C$1000,'CONTROLE DE ESTOQUE'!$B71,ENTRADAS!$E$7:$E$1000),"")</f>
        <v>0</v>
      </c>
      <c r="D71" s="100">
        <f>IF('CONTROLE DE ESTOQUE'!$B71&lt;&gt;"",SUMIF(SAÍDAS!$C$7:$C$300,'CONTROLE DE ESTOQUE'!$B71,SAÍDAS!$H$7:$H$300),"")</f>
        <v>0</v>
      </c>
      <c r="E71" s="100">
        <f>IFERROR('CONTROLE DE ESTOQUE'!$C71-'CONTROLE DE ESTOQUE'!$D71,"")</f>
        <v>0</v>
      </c>
      <c r="F71" s="100" t="str">
        <f>IFERROR(VLOOKUP('CONTROLE DE ESTOQUE'!$B71,PRODUTOS!$B$6:$G$1000,4,0),"")</f>
        <v/>
      </c>
      <c r="G71" s="100" t="str">
        <f>IF('CONTROLE DE ESTOQUE'!$B71&lt;&gt;"",IF('CONTROLE DE ESTOQUE'!$E71=0,"Sem Estoque",IF('CONTROLE DE ESTOQUE'!$E71&lt;'CONTROLE DE ESTOQUE'!$F71,"Estoque Perigoso","Estoque Confortável")),"")</f>
        <v>Sem Estoque</v>
      </c>
      <c r="H71" s="101">
        <f>SUMIF(SAÍDAS!$C$7:$C$300,'CONTROLE DE ESTOQUE'!$B71,SAÍDAS!$J$7:$J$300)</f>
        <v>0</v>
      </c>
      <c r="I71" s="101">
        <f>SUMIF(ENTRADAS!$C$8:$C$1000,'CONTROLE DE ESTOQUE'!$B71,ENTRADAS!$H$7:$H$1000)</f>
        <v>0</v>
      </c>
      <c r="J71" s="102">
        <f>'CONTROLE DE ESTOQUE'!$H71-'CONTROLE DE ESTOQUE'!$I71</f>
        <v>0</v>
      </c>
    </row>
    <row r="72" spans="2:10" ht="15.75" customHeight="1" x14ac:dyDescent="0.45">
      <c r="B72" s="99">
        <f>PRODUTOS!B72</f>
        <v>0</v>
      </c>
      <c r="C72" s="100">
        <f>IF('CONTROLE DE ESTOQUE'!$B72&lt;&gt;"",SUMIF(ENTRADAS!$C$7:$C$1000,'CONTROLE DE ESTOQUE'!$B72,ENTRADAS!$E$7:$E$1000),"")</f>
        <v>0</v>
      </c>
      <c r="D72" s="100">
        <f>IF('CONTROLE DE ESTOQUE'!$B72&lt;&gt;"",SUMIF(SAÍDAS!$C$7:$C$300,'CONTROLE DE ESTOQUE'!$B72,SAÍDAS!$H$7:$H$300),"")</f>
        <v>0</v>
      </c>
      <c r="E72" s="100">
        <f>IFERROR('CONTROLE DE ESTOQUE'!$C72-'CONTROLE DE ESTOQUE'!$D72,"")</f>
        <v>0</v>
      </c>
      <c r="F72" s="100" t="str">
        <f>IFERROR(VLOOKUP('CONTROLE DE ESTOQUE'!$B72,PRODUTOS!$B$6:$G$1000,4,0),"")</f>
        <v/>
      </c>
      <c r="G72" s="100" t="str">
        <f>IF('CONTROLE DE ESTOQUE'!$B72&lt;&gt;"",IF('CONTROLE DE ESTOQUE'!$E72=0,"Sem Estoque",IF('CONTROLE DE ESTOQUE'!$E72&lt;'CONTROLE DE ESTOQUE'!$F72,"Estoque Perigoso","Estoque Confortável")),"")</f>
        <v>Sem Estoque</v>
      </c>
      <c r="H72" s="101">
        <f>SUMIF(SAÍDAS!$C$7:$C$300,'CONTROLE DE ESTOQUE'!$B72,SAÍDAS!$J$7:$J$300)</f>
        <v>0</v>
      </c>
      <c r="I72" s="101">
        <f>SUMIF(ENTRADAS!$C$8:$C$1000,'CONTROLE DE ESTOQUE'!$B72,ENTRADAS!$H$7:$H$1000)</f>
        <v>0</v>
      </c>
      <c r="J72" s="102">
        <f>'CONTROLE DE ESTOQUE'!$H72-'CONTROLE DE ESTOQUE'!$I72</f>
        <v>0</v>
      </c>
    </row>
    <row r="73" spans="2:10" ht="15.75" customHeight="1" x14ac:dyDescent="0.45">
      <c r="B73" s="99">
        <f>PRODUTOS!B73</f>
        <v>0</v>
      </c>
      <c r="C73" s="100">
        <f>IF('CONTROLE DE ESTOQUE'!$B73&lt;&gt;"",SUMIF(ENTRADAS!$C$7:$C$1000,'CONTROLE DE ESTOQUE'!$B73,ENTRADAS!$E$7:$E$1000),"")</f>
        <v>0</v>
      </c>
      <c r="D73" s="100">
        <f>IF('CONTROLE DE ESTOQUE'!$B73&lt;&gt;"",SUMIF(SAÍDAS!$C$7:$C$300,'CONTROLE DE ESTOQUE'!$B73,SAÍDAS!$H$7:$H$300),"")</f>
        <v>0</v>
      </c>
      <c r="E73" s="100">
        <f>IFERROR('CONTROLE DE ESTOQUE'!$C73-'CONTROLE DE ESTOQUE'!$D73,"")</f>
        <v>0</v>
      </c>
      <c r="F73" s="100" t="str">
        <f>IFERROR(VLOOKUP('CONTROLE DE ESTOQUE'!$B73,PRODUTOS!$B$6:$G$1000,4,0),"")</f>
        <v/>
      </c>
      <c r="G73" s="100" t="str">
        <f>IF('CONTROLE DE ESTOQUE'!$B73&lt;&gt;"",IF('CONTROLE DE ESTOQUE'!$E73=0,"Sem Estoque",IF('CONTROLE DE ESTOQUE'!$E73&lt;'CONTROLE DE ESTOQUE'!$F73,"Estoque Perigoso","Estoque Confortável")),"")</f>
        <v>Sem Estoque</v>
      </c>
      <c r="H73" s="101">
        <f>SUMIF(SAÍDAS!$C$7:$C$300,'CONTROLE DE ESTOQUE'!$B73,SAÍDAS!$J$7:$J$300)</f>
        <v>0</v>
      </c>
      <c r="I73" s="101">
        <f>SUMIF(ENTRADAS!$C$8:$C$1000,'CONTROLE DE ESTOQUE'!$B73,ENTRADAS!$H$7:$H$1000)</f>
        <v>0</v>
      </c>
      <c r="J73" s="102">
        <f>'CONTROLE DE ESTOQUE'!$H73-'CONTROLE DE ESTOQUE'!$I73</f>
        <v>0</v>
      </c>
    </row>
    <row r="74" spans="2:10" ht="15.75" customHeight="1" x14ac:dyDescent="0.45">
      <c r="B74" s="99">
        <f>PRODUTOS!B74</f>
        <v>0</v>
      </c>
      <c r="C74" s="100">
        <f>IF('CONTROLE DE ESTOQUE'!$B74&lt;&gt;"",SUMIF(ENTRADAS!$C$7:$C$1000,'CONTROLE DE ESTOQUE'!$B74,ENTRADAS!$E$7:$E$1000),"")</f>
        <v>0</v>
      </c>
      <c r="D74" s="100">
        <f>IF('CONTROLE DE ESTOQUE'!$B74&lt;&gt;"",SUMIF(SAÍDAS!$C$7:$C$300,'CONTROLE DE ESTOQUE'!$B74,SAÍDAS!$H$7:$H$300),"")</f>
        <v>0</v>
      </c>
      <c r="E74" s="100">
        <f>IFERROR('CONTROLE DE ESTOQUE'!$C74-'CONTROLE DE ESTOQUE'!$D74,"")</f>
        <v>0</v>
      </c>
      <c r="F74" s="100" t="str">
        <f>IFERROR(VLOOKUP('CONTROLE DE ESTOQUE'!$B74,PRODUTOS!$B$6:$G$1000,4,0),"")</f>
        <v/>
      </c>
      <c r="G74" s="100" t="str">
        <f>IF('CONTROLE DE ESTOQUE'!$B74&lt;&gt;"",IF('CONTROLE DE ESTOQUE'!$E74=0,"Sem Estoque",IF('CONTROLE DE ESTOQUE'!$E74&lt;'CONTROLE DE ESTOQUE'!$F74,"Estoque Perigoso","Estoque Confortável")),"")</f>
        <v>Sem Estoque</v>
      </c>
      <c r="H74" s="101">
        <f>SUMIF(SAÍDAS!$C$7:$C$300,'CONTROLE DE ESTOQUE'!$B74,SAÍDAS!$J$7:$J$300)</f>
        <v>0</v>
      </c>
      <c r="I74" s="101">
        <f>SUMIF(ENTRADAS!$C$8:$C$1000,'CONTROLE DE ESTOQUE'!$B74,ENTRADAS!$H$7:$H$1000)</f>
        <v>0</v>
      </c>
      <c r="J74" s="102">
        <f>'CONTROLE DE ESTOQUE'!$H74-'CONTROLE DE ESTOQUE'!$I74</f>
        <v>0</v>
      </c>
    </row>
    <row r="75" spans="2:10" ht="15.75" customHeight="1" x14ac:dyDescent="0.45">
      <c r="B75" s="99">
        <f>PRODUTOS!B75</f>
        <v>0</v>
      </c>
      <c r="C75" s="100">
        <f>IF('CONTROLE DE ESTOQUE'!$B75&lt;&gt;"",SUMIF(ENTRADAS!$C$7:$C$1000,'CONTROLE DE ESTOQUE'!$B75,ENTRADAS!$E$7:$E$1000),"")</f>
        <v>0</v>
      </c>
      <c r="D75" s="100">
        <f>IF('CONTROLE DE ESTOQUE'!$B75&lt;&gt;"",SUMIF(SAÍDAS!$C$7:$C$300,'CONTROLE DE ESTOQUE'!$B75,SAÍDAS!$H$7:$H$300),"")</f>
        <v>0</v>
      </c>
      <c r="E75" s="100">
        <f>IFERROR('CONTROLE DE ESTOQUE'!$C75-'CONTROLE DE ESTOQUE'!$D75,"")</f>
        <v>0</v>
      </c>
      <c r="F75" s="100" t="str">
        <f>IFERROR(VLOOKUP('CONTROLE DE ESTOQUE'!$B75,PRODUTOS!$B$6:$G$1000,4,0),"")</f>
        <v/>
      </c>
      <c r="G75" s="100" t="str">
        <f>IF('CONTROLE DE ESTOQUE'!$B75&lt;&gt;"",IF('CONTROLE DE ESTOQUE'!$E75=0,"Sem Estoque",IF('CONTROLE DE ESTOQUE'!$E75&lt;'CONTROLE DE ESTOQUE'!$F75,"Estoque Perigoso","Estoque Confortável")),"")</f>
        <v>Sem Estoque</v>
      </c>
      <c r="H75" s="101">
        <f>SUMIF(SAÍDAS!$C$7:$C$300,'CONTROLE DE ESTOQUE'!$B75,SAÍDAS!$J$7:$J$300)</f>
        <v>0</v>
      </c>
      <c r="I75" s="101">
        <f>SUMIF(ENTRADAS!$C$8:$C$1000,'CONTROLE DE ESTOQUE'!$B75,ENTRADAS!$H$7:$H$1000)</f>
        <v>0</v>
      </c>
      <c r="J75" s="102">
        <f>'CONTROLE DE ESTOQUE'!$H75-'CONTROLE DE ESTOQUE'!$I75</f>
        <v>0</v>
      </c>
    </row>
    <row r="76" spans="2:10" ht="15.75" customHeight="1" x14ac:dyDescent="0.45">
      <c r="B76" s="99">
        <f>PRODUTOS!B76</f>
        <v>0</v>
      </c>
      <c r="C76" s="100">
        <f>IF('CONTROLE DE ESTOQUE'!$B76&lt;&gt;"",SUMIF(ENTRADAS!$C$7:$C$1000,'CONTROLE DE ESTOQUE'!$B76,ENTRADAS!$E$7:$E$1000),"")</f>
        <v>0</v>
      </c>
      <c r="D76" s="100">
        <f>IF('CONTROLE DE ESTOQUE'!$B76&lt;&gt;"",SUMIF(SAÍDAS!$C$7:$C$300,'CONTROLE DE ESTOQUE'!$B76,SAÍDAS!$H$7:$H$300),"")</f>
        <v>0</v>
      </c>
      <c r="E76" s="100">
        <f>IFERROR('CONTROLE DE ESTOQUE'!$C76-'CONTROLE DE ESTOQUE'!$D76,"")</f>
        <v>0</v>
      </c>
      <c r="F76" s="100" t="str">
        <f>IFERROR(VLOOKUP('CONTROLE DE ESTOQUE'!$B76,PRODUTOS!$B$6:$G$1000,4,0),"")</f>
        <v/>
      </c>
      <c r="G76" s="100" t="str">
        <f>IF('CONTROLE DE ESTOQUE'!$B76&lt;&gt;"",IF('CONTROLE DE ESTOQUE'!$E76=0,"Sem Estoque",IF('CONTROLE DE ESTOQUE'!$E76&lt;'CONTROLE DE ESTOQUE'!$F76,"Estoque Perigoso","Estoque Confortável")),"")</f>
        <v>Sem Estoque</v>
      </c>
      <c r="H76" s="101">
        <f>SUMIF(SAÍDAS!$C$7:$C$300,'CONTROLE DE ESTOQUE'!$B76,SAÍDAS!$J$7:$J$300)</f>
        <v>0</v>
      </c>
      <c r="I76" s="101">
        <f>SUMIF(ENTRADAS!$C$8:$C$1000,'CONTROLE DE ESTOQUE'!$B76,ENTRADAS!$H$7:$H$1000)</f>
        <v>0</v>
      </c>
      <c r="J76" s="102">
        <f>'CONTROLE DE ESTOQUE'!$H76-'CONTROLE DE ESTOQUE'!$I76</f>
        <v>0</v>
      </c>
    </row>
    <row r="77" spans="2:10" ht="15.75" customHeight="1" x14ac:dyDescent="0.45">
      <c r="B77" s="99">
        <f>PRODUTOS!B77</f>
        <v>0</v>
      </c>
      <c r="C77" s="100">
        <f>IF('CONTROLE DE ESTOQUE'!$B77&lt;&gt;"",SUMIF(ENTRADAS!$C$7:$C$1000,'CONTROLE DE ESTOQUE'!$B77,ENTRADAS!$E$7:$E$1000),"")</f>
        <v>0</v>
      </c>
      <c r="D77" s="100">
        <f>IF('CONTROLE DE ESTOQUE'!$B77&lt;&gt;"",SUMIF(SAÍDAS!$C$7:$C$300,'CONTROLE DE ESTOQUE'!$B77,SAÍDAS!$H$7:$H$300),"")</f>
        <v>0</v>
      </c>
      <c r="E77" s="100">
        <f>IFERROR('CONTROLE DE ESTOQUE'!$C77-'CONTROLE DE ESTOQUE'!$D77,"")</f>
        <v>0</v>
      </c>
      <c r="F77" s="100" t="str">
        <f>IFERROR(VLOOKUP('CONTROLE DE ESTOQUE'!$B77,PRODUTOS!$B$6:$G$1000,4,0),"")</f>
        <v/>
      </c>
      <c r="G77" s="100" t="str">
        <f>IF('CONTROLE DE ESTOQUE'!$B77&lt;&gt;"",IF('CONTROLE DE ESTOQUE'!$E77=0,"Sem Estoque",IF('CONTROLE DE ESTOQUE'!$E77&lt;'CONTROLE DE ESTOQUE'!$F77,"Estoque Perigoso","Estoque Confortável")),"")</f>
        <v>Sem Estoque</v>
      </c>
      <c r="H77" s="101">
        <f>SUMIF(SAÍDAS!$C$7:$C$300,'CONTROLE DE ESTOQUE'!$B77,SAÍDAS!$J$7:$J$300)</f>
        <v>0</v>
      </c>
      <c r="I77" s="101">
        <f>SUMIF(ENTRADAS!$C$8:$C$1000,'CONTROLE DE ESTOQUE'!$B77,ENTRADAS!$H$7:$H$1000)</f>
        <v>0</v>
      </c>
      <c r="J77" s="102">
        <f>'CONTROLE DE ESTOQUE'!$H77-'CONTROLE DE ESTOQUE'!$I77</f>
        <v>0</v>
      </c>
    </row>
    <row r="78" spans="2:10" ht="15.75" customHeight="1" x14ac:dyDescent="0.45">
      <c r="B78" s="99">
        <f>PRODUTOS!B78</f>
        <v>0</v>
      </c>
      <c r="C78" s="100">
        <f>IF('CONTROLE DE ESTOQUE'!$B78&lt;&gt;"",SUMIF(ENTRADAS!$C$7:$C$1000,'CONTROLE DE ESTOQUE'!$B78,ENTRADAS!$E$7:$E$1000),"")</f>
        <v>0</v>
      </c>
      <c r="D78" s="100">
        <f>IF('CONTROLE DE ESTOQUE'!$B78&lt;&gt;"",SUMIF(SAÍDAS!$C$7:$C$300,'CONTROLE DE ESTOQUE'!$B78,SAÍDAS!$H$7:$H$300),"")</f>
        <v>0</v>
      </c>
      <c r="E78" s="100">
        <f>IFERROR('CONTROLE DE ESTOQUE'!$C78-'CONTROLE DE ESTOQUE'!$D78,"")</f>
        <v>0</v>
      </c>
      <c r="F78" s="100" t="str">
        <f>IFERROR(VLOOKUP('CONTROLE DE ESTOQUE'!$B78,PRODUTOS!$B$6:$G$1000,4,0),"")</f>
        <v/>
      </c>
      <c r="G78" s="100" t="str">
        <f>IF('CONTROLE DE ESTOQUE'!$B78&lt;&gt;"",IF('CONTROLE DE ESTOQUE'!$E78=0,"Sem Estoque",IF('CONTROLE DE ESTOQUE'!$E78&lt;'CONTROLE DE ESTOQUE'!$F78,"Estoque Perigoso","Estoque Confortável")),"")</f>
        <v>Sem Estoque</v>
      </c>
      <c r="H78" s="101">
        <f>SUMIF(SAÍDAS!$C$7:$C$300,'CONTROLE DE ESTOQUE'!$B78,SAÍDAS!$J$7:$J$300)</f>
        <v>0</v>
      </c>
      <c r="I78" s="101">
        <f>SUMIF(ENTRADAS!$C$8:$C$1000,'CONTROLE DE ESTOQUE'!$B78,ENTRADAS!$H$7:$H$1000)</f>
        <v>0</v>
      </c>
      <c r="J78" s="102">
        <f>'CONTROLE DE ESTOQUE'!$H78-'CONTROLE DE ESTOQUE'!$I78</f>
        <v>0</v>
      </c>
    </row>
    <row r="79" spans="2:10" ht="15.75" customHeight="1" x14ac:dyDescent="0.45">
      <c r="B79" s="99">
        <f>PRODUTOS!B79</f>
        <v>0</v>
      </c>
      <c r="C79" s="100">
        <f>IF('CONTROLE DE ESTOQUE'!$B79&lt;&gt;"",SUMIF(ENTRADAS!$C$7:$C$1000,'CONTROLE DE ESTOQUE'!$B79,ENTRADAS!$E$7:$E$1000),"")</f>
        <v>0</v>
      </c>
      <c r="D79" s="100">
        <f>IF('CONTROLE DE ESTOQUE'!$B79&lt;&gt;"",SUMIF(SAÍDAS!$C$7:$C$300,'CONTROLE DE ESTOQUE'!$B79,SAÍDAS!$H$7:$H$300),"")</f>
        <v>0</v>
      </c>
      <c r="E79" s="100">
        <f>IFERROR('CONTROLE DE ESTOQUE'!$C79-'CONTROLE DE ESTOQUE'!$D79,"")</f>
        <v>0</v>
      </c>
      <c r="F79" s="100" t="str">
        <f>IFERROR(VLOOKUP('CONTROLE DE ESTOQUE'!$B79,PRODUTOS!$B$6:$G$1000,4,0),"")</f>
        <v/>
      </c>
      <c r="G79" s="100" t="str">
        <f>IF('CONTROLE DE ESTOQUE'!$B79&lt;&gt;"",IF('CONTROLE DE ESTOQUE'!$E79=0,"Sem Estoque",IF('CONTROLE DE ESTOQUE'!$E79&lt;'CONTROLE DE ESTOQUE'!$F79,"Estoque Perigoso","Estoque Confortável")),"")</f>
        <v>Sem Estoque</v>
      </c>
      <c r="H79" s="101">
        <f>SUMIF(SAÍDAS!$C$7:$C$300,'CONTROLE DE ESTOQUE'!$B79,SAÍDAS!$J$7:$J$300)</f>
        <v>0</v>
      </c>
      <c r="I79" s="101">
        <f>SUMIF(ENTRADAS!$C$8:$C$1000,'CONTROLE DE ESTOQUE'!$B79,ENTRADAS!$H$7:$H$1000)</f>
        <v>0</v>
      </c>
      <c r="J79" s="102">
        <f>'CONTROLE DE ESTOQUE'!$H79-'CONTROLE DE ESTOQUE'!$I79</f>
        <v>0</v>
      </c>
    </row>
    <row r="80" spans="2:10" ht="15.75" customHeight="1" x14ac:dyDescent="0.45">
      <c r="B80" s="99">
        <f>PRODUTOS!B80</f>
        <v>0</v>
      </c>
      <c r="C80" s="100">
        <f>IF('CONTROLE DE ESTOQUE'!$B80&lt;&gt;"",SUMIF(ENTRADAS!$C$7:$C$1000,'CONTROLE DE ESTOQUE'!$B80,ENTRADAS!$E$7:$E$1000),"")</f>
        <v>0</v>
      </c>
      <c r="D80" s="100">
        <f>IF('CONTROLE DE ESTOQUE'!$B80&lt;&gt;"",SUMIF(SAÍDAS!$C$7:$C$300,'CONTROLE DE ESTOQUE'!$B80,SAÍDAS!$H$7:$H$300),"")</f>
        <v>0</v>
      </c>
      <c r="E80" s="100">
        <f>IFERROR('CONTROLE DE ESTOQUE'!$C80-'CONTROLE DE ESTOQUE'!$D80,"")</f>
        <v>0</v>
      </c>
      <c r="F80" s="100" t="str">
        <f>IFERROR(VLOOKUP('CONTROLE DE ESTOQUE'!$B80,PRODUTOS!$B$6:$G$1000,4,0),"")</f>
        <v/>
      </c>
      <c r="G80" s="100" t="str">
        <f>IF('CONTROLE DE ESTOQUE'!$B80&lt;&gt;"",IF('CONTROLE DE ESTOQUE'!$E80=0,"Sem Estoque",IF('CONTROLE DE ESTOQUE'!$E80&lt;'CONTROLE DE ESTOQUE'!$F80,"Estoque Perigoso","Estoque Confortável")),"")</f>
        <v>Sem Estoque</v>
      </c>
      <c r="H80" s="101">
        <f>SUMIF(SAÍDAS!$C$7:$C$300,'CONTROLE DE ESTOQUE'!$B80,SAÍDAS!$J$7:$J$300)</f>
        <v>0</v>
      </c>
      <c r="I80" s="101">
        <f>SUMIF(ENTRADAS!$C$8:$C$1000,'CONTROLE DE ESTOQUE'!$B80,ENTRADAS!$H$7:$H$1000)</f>
        <v>0</v>
      </c>
      <c r="J80" s="102">
        <f>'CONTROLE DE ESTOQUE'!$H80-'CONTROLE DE ESTOQUE'!$I80</f>
        <v>0</v>
      </c>
    </row>
    <row r="81" spans="2:10" ht="15.75" customHeight="1" x14ac:dyDescent="0.45">
      <c r="B81" s="99">
        <f>PRODUTOS!B81</f>
        <v>0</v>
      </c>
      <c r="C81" s="100">
        <f>IF('CONTROLE DE ESTOQUE'!$B81&lt;&gt;"",SUMIF(ENTRADAS!$C$7:$C$1000,'CONTROLE DE ESTOQUE'!$B81,ENTRADAS!$E$7:$E$1000),"")</f>
        <v>0</v>
      </c>
      <c r="D81" s="100">
        <f>IF('CONTROLE DE ESTOQUE'!$B81&lt;&gt;"",SUMIF(SAÍDAS!$C$7:$C$300,'CONTROLE DE ESTOQUE'!$B81,SAÍDAS!$H$7:$H$300),"")</f>
        <v>0</v>
      </c>
      <c r="E81" s="100">
        <f>IFERROR('CONTROLE DE ESTOQUE'!$C81-'CONTROLE DE ESTOQUE'!$D81,"")</f>
        <v>0</v>
      </c>
      <c r="F81" s="100" t="str">
        <f>IFERROR(VLOOKUP('CONTROLE DE ESTOQUE'!$B81,PRODUTOS!$B$6:$G$1000,4,0),"")</f>
        <v/>
      </c>
      <c r="G81" s="100" t="str">
        <f>IF('CONTROLE DE ESTOQUE'!$B81&lt;&gt;"",IF('CONTROLE DE ESTOQUE'!$E81=0,"Sem Estoque",IF('CONTROLE DE ESTOQUE'!$E81&lt;'CONTROLE DE ESTOQUE'!$F81,"Estoque Perigoso","Estoque Confortável")),"")</f>
        <v>Sem Estoque</v>
      </c>
      <c r="H81" s="101">
        <f>SUMIF(SAÍDAS!$C$7:$C$300,'CONTROLE DE ESTOQUE'!$B81,SAÍDAS!$J$7:$J$300)</f>
        <v>0</v>
      </c>
      <c r="I81" s="101">
        <f>SUMIF(ENTRADAS!$C$8:$C$1000,'CONTROLE DE ESTOQUE'!$B81,ENTRADAS!$H$7:$H$1000)</f>
        <v>0</v>
      </c>
      <c r="J81" s="102">
        <f>'CONTROLE DE ESTOQUE'!$H81-'CONTROLE DE ESTOQUE'!$I81</f>
        <v>0</v>
      </c>
    </row>
    <row r="82" spans="2:10" ht="15.75" customHeight="1" x14ac:dyDescent="0.45">
      <c r="B82" s="99">
        <f>PRODUTOS!B82</f>
        <v>0</v>
      </c>
      <c r="C82" s="100">
        <f>IF('CONTROLE DE ESTOQUE'!$B82&lt;&gt;"",SUMIF(ENTRADAS!$C$7:$C$1000,'CONTROLE DE ESTOQUE'!$B82,ENTRADAS!$E$7:$E$1000),"")</f>
        <v>0</v>
      </c>
      <c r="D82" s="100">
        <f>IF('CONTROLE DE ESTOQUE'!$B82&lt;&gt;"",SUMIF(SAÍDAS!$C$7:$C$300,'CONTROLE DE ESTOQUE'!$B82,SAÍDAS!$H$7:$H$300),"")</f>
        <v>0</v>
      </c>
      <c r="E82" s="100">
        <f>IFERROR('CONTROLE DE ESTOQUE'!$C82-'CONTROLE DE ESTOQUE'!$D82,"")</f>
        <v>0</v>
      </c>
      <c r="F82" s="100" t="str">
        <f>IFERROR(VLOOKUP('CONTROLE DE ESTOQUE'!$B82,PRODUTOS!$B$6:$G$1000,4,0),"")</f>
        <v/>
      </c>
      <c r="G82" s="100" t="str">
        <f>IF('CONTROLE DE ESTOQUE'!$B82&lt;&gt;"",IF('CONTROLE DE ESTOQUE'!$E82=0,"Sem Estoque",IF('CONTROLE DE ESTOQUE'!$E82&lt;'CONTROLE DE ESTOQUE'!$F82,"Estoque Perigoso","Estoque Confortável")),"")</f>
        <v>Sem Estoque</v>
      </c>
      <c r="H82" s="101">
        <f>SUMIF(SAÍDAS!$C$7:$C$300,'CONTROLE DE ESTOQUE'!$B82,SAÍDAS!$J$7:$J$300)</f>
        <v>0</v>
      </c>
      <c r="I82" s="101">
        <f>SUMIF(ENTRADAS!$C$8:$C$1000,'CONTROLE DE ESTOQUE'!$B82,ENTRADAS!$H$7:$H$1000)</f>
        <v>0</v>
      </c>
      <c r="J82" s="102">
        <f>'CONTROLE DE ESTOQUE'!$H82-'CONTROLE DE ESTOQUE'!$I82</f>
        <v>0</v>
      </c>
    </row>
    <row r="83" spans="2:10" ht="15.75" customHeight="1" x14ac:dyDescent="0.45">
      <c r="B83" s="99">
        <f>PRODUTOS!B83</f>
        <v>0</v>
      </c>
      <c r="C83" s="100">
        <f>IF('CONTROLE DE ESTOQUE'!$B83&lt;&gt;"",SUMIF(ENTRADAS!$C$7:$C$1000,'CONTROLE DE ESTOQUE'!$B83,ENTRADAS!$E$7:$E$1000),"")</f>
        <v>0</v>
      </c>
      <c r="D83" s="100">
        <f>IF('CONTROLE DE ESTOQUE'!$B83&lt;&gt;"",SUMIF(SAÍDAS!$C$7:$C$300,'CONTROLE DE ESTOQUE'!$B83,SAÍDAS!$H$7:$H$300),"")</f>
        <v>0</v>
      </c>
      <c r="E83" s="100">
        <f>IFERROR('CONTROLE DE ESTOQUE'!$C83-'CONTROLE DE ESTOQUE'!$D83,"")</f>
        <v>0</v>
      </c>
      <c r="F83" s="100" t="str">
        <f>IFERROR(VLOOKUP('CONTROLE DE ESTOQUE'!$B83,PRODUTOS!$B$6:$G$1000,4,0),"")</f>
        <v/>
      </c>
      <c r="G83" s="100" t="str">
        <f>IF('CONTROLE DE ESTOQUE'!$B83&lt;&gt;"",IF('CONTROLE DE ESTOQUE'!$E83=0,"Sem Estoque",IF('CONTROLE DE ESTOQUE'!$E83&lt;'CONTROLE DE ESTOQUE'!$F83,"Estoque Perigoso","Estoque Confortável")),"")</f>
        <v>Sem Estoque</v>
      </c>
      <c r="H83" s="101">
        <f>SUMIF(SAÍDAS!$C$7:$C$300,'CONTROLE DE ESTOQUE'!$B83,SAÍDAS!$J$7:$J$300)</f>
        <v>0</v>
      </c>
      <c r="I83" s="101">
        <f>SUMIF(ENTRADAS!$C$8:$C$1000,'CONTROLE DE ESTOQUE'!$B83,ENTRADAS!$H$7:$H$1000)</f>
        <v>0</v>
      </c>
      <c r="J83" s="102">
        <f>'CONTROLE DE ESTOQUE'!$H83-'CONTROLE DE ESTOQUE'!$I83</f>
        <v>0</v>
      </c>
    </row>
    <row r="84" spans="2:10" ht="15.75" customHeight="1" x14ac:dyDescent="0.45">
      <c r="B84" s="99">
        <f>PRODUTOS!B84</f>
        <v>0</v>
      </c>
      <c r="C84" s="100">
        <f>IF('CONTROLE DE ESTOQUE'!$B84&lt;&gt;"",SUMIF(ENTRADAS!$C$7:$C$1000,'CONTROLE DE ESTOQUE'!$B84,ENTRADAS!$E$7:$E$1000),"")</f>
        <v>0</v>
      </c>
      <c r="D84" s="100">
        <f>IF('CONTROLE DE ESTOQUE'!$B84&lt;&gt;"",SUMIF(SAÍDAS!$C$7:$C$300,'CONTROLE DE ESTOQUE'!$B84,SAÍDAS!$H$7:$H$300),"")</f>
        <v>0</v>
      </c>
      <c r="E84" s="100">
        <f>IFERROR('CONTROLE DE ESTOQUE'!$C84-'CONTROLE DE ESTOQUE'!$D84,"")</f>
        <v>0</v>
      </c>
      <c r="F84" s="100" t="str">
        <f>IFERROR(VLOOKUP('CONTROLE DE ESTOQUE'!$B84,PRODUTOS!$B$6:$G$1000,4,0),"")</f>
        <v/>
      </c>
      <c r="G84" s="100" t="str">
        <f>IF('CONTROLE DE ESTOQUE'!$B84&lt;&gt;"",IF('CONTROLE DE ESTOQUE'!$E84=0,"Sem Estoque",IF('CONTROLE DE ESTOQUE'!$E84&lt;'CONTROLE DE ESTOQUE'!$F84,"Estoque Perigoso","Estoque Confortável")),"")</f>
        <v>Sem Estoque</v>
      </c>
      <c r="H84" s="101">
        <f>SUMIF(SAÍDAS!$C$7:$C$300,'CONTROLE DE ESTOQUE'!$B84,SAÍDAS!$J$7:$J$300)</f>
        <v>0</v>
      </c>
      <c r="I84" s="101">
        <f>SUMIF(ENTRADAS!$C$8:$C$1000,'CONTROLE DE ESTOQUE'!$B84,ENTRADAS!$H$7:$H$1000)</f>
        <v>0</v>
      </c>
      <c r="J84" s="102">
        <f>'CONTROLE DE ESTOQUE'!$H84-'CONTROLE DE ESTOQUE'!$I84</f>
        <v>0</v>
      </c>
    </row>
    <row r="85" spans="2:10" ht="15.75" customHeight="1" x14ac:dyDescent="0.45">
      <c r="B85" s="99">
        <f>PRODUTOS!B85</f>
        <v>0</v>
      </c>
      <c r="C85" s="100">
        <f>IF('CONTROLE DE ESTOQUE'!$B85&lt;&gt;"",SUMIF(ENTRADAS!$C$7:$C$1000,'CONTROLE DE ESTOQUE'!$B85,ENTRADAS!$E$7:$E$1000),"")</f>
        <v>0</v>
      </c>
      <c r="D85" s="100">
        <f>IF('CONTROLE DE ESTOQUE'!$B85&lt;&gt;"",SUMIF(SAÍDAS!$C$7:$C$300,'CONTROLE DE ESTOQUE'!$B85,SAÍDAS!$H$7:$H$300),"")</f>
        <v>0</v>
      </c>
      <c r="E85" s="100">
        <f>IFERROR('CONTROLE DE ESTOQUE'!$C85-'CONTROLE DE ESTOQUE'!$D85,"")</f>
        <v>0</v>
      </c>
      <c r="F85" s="100" t="str">
        <f>IFERROR(VLOOKUP('CONTROLE DE ESTOQUE'!$B85,PRODUTOS!$B$6:$G$1000,4,0),"")</f>
        <v/>
      </c>
      <c r="G85" s="100" t="str">
        <f>IF('CONTROLE DE ESTOQUE'!$B85&lt;&gt;"",IF('CONTROLE DE ESTOQUE'!$E85=0,"Sem Estoque",IF('CONTROLE DE ESTOQUE'!$E85&lt;'CONTROLE DE ESTOQUE'!$F85,"Estoque Perigoso","Estoque Confortável")),"")</f>
        <v>Sem Estoque</v>
      </c>
      <c r="H85" s="101">
        <f>SUMIF(SAÍDAS!$C$7:$C$300,'CONTROLE DE ESTOQUE'!$B85,SAÍDAS!$J$7:$J$300)</f>
        <v>0</v>
      </c>
      <c r="I85" s="101">
        <f>SUMIF(ENTRADAS!$C$8:$C$1000,'CONTROLE DE ESTOQUE'!$B85,ENTRADAS!$H$7:$H$1000)</f>
        <v>0</v>
      </c>
      <c r="J85" s="102">
        <f>'CONTROLE DE ESTOQUE'!$H85-'CONTROLE DE ESTOQUE'!$I85</f>
        <v>0</v>
      </c>
    </row>
    <row r="86" spans="2:10" ht="15.75" customHeight="1" x14ac:dyDescent="0.45">
      <c r="B86" s="99">
        <f>PRODUTOS!B86</f>
        <v>0</v>
      </c>
      <c r="C86" s="100">
        <f>IF('CONTROLE DE ESTOQUE'!$B86&lt;&gt;"",SUMIF(ENTRADAS!$C$7:$C$1000,'CONTROLE DE ESTOQUE'!$B86,ENTRADAS!$E$7:$E$1000),"")</f>
        <v>0</v>
      </c>
      <c r="D86" s="100">
        <f>IF('CONTROLE DE ESTOQUE'!$B86&lt;&gt;"",SUMIF(SAÍDAS!$C$7:$C$300,'CONTROLE DE ESTOQUE'!$B86,SAÍDAS!$H$7:$H$300),"")</f>
        <v>0</v>
      </c>
      <c r="E86" s="100">
        <f>IFERROR('CONTROLE DE ESTOQUE'!$C86-'CONTROLE DE ESTOQUE'!$D86,"")</f>
        <v>0</v>
      </c>
      <c r="F86" s="100" t="str">
        <f>IFERROR(VLOOKUP('CONTROLE DE ESTOQUE'!$B86,PRODUTOS!$B$6:$G$1000,4,0),"")</f>
        <v/>
      </c>
      <c r="G86" s="100" t="str">
        <f>IF('CONTROLE DE ESTOQUE'!$B86&lt;&gt;"",IF('CONTROLE DE ESTOQUE'!$E86=0,"Sem Estoque",IF('CONTROLE DE ESTOQUE'!$E86&lt;'CONTROLE DE ESTOQUE'!$F86,"Estoque Perigoso","Estoque Confortável")),"")</f>
        <v>Sem Estoque</v>
      </c>
      <c r="H86" s="101">
        <f>SUMIF(SAÍDAS!$C$7:$C$300,'CONTROLE DE ESTOQUE'!$B86,SAÍDAS!$J$7:$J$300)</f>
        <v>0</v>
      </c>
      <c r="I86" s="101">
        <f>SUMIF(ENTRADAS!$C$8:$C$1000,'CONTROLE DE ESTOQUE'!$B86,ENTRADAS!$H$7:$H$1000)</f>
        <v>0</v>
      </c>
      <c r="J86" s="102">
        <f>'CONTROLE DE ESTOQUE'!$H86-'CONTROLE DE ESTOQUE'!$I86</f>
        <v>0</v>
      </c>
    </row>
    <row r="87" spans="2:10" ht="15.75" customHeight="1" x14ac:dyDescent="0.45">
      <c r="B87" s="99">
        <f>PRODUTOS!B87</f>
        <v>0</v>
      </c>
      <c r="C87" s="100">
        <f>IF('CONTROLE DE ESTOQUE'!$B87&lt;&gt;"",SUMIF(ENTRADAS!$C$7:$C$1000,'CONTROLE DE ESTOQUE'!$B87,ENTRADAS!$E$7:$E$1000),"")</f>
        <v>0</v>
      </c>
      <c r="D87" s="100">
        <f>IF('CONTROLE DE ESTOQUE'!$B87&lt;&gt;"",SUMIF(SAÍDAS!$C$7:$C$300,'CONTROLE DE ESTOQUE'!$B87,SAÍDAS!$H$7:$H$300),"")</f>
        <v>0</v>
      </c>
      <c r="E87" s="100">
        <f>IFERROR('CONTROLE DE ESTOQUE'!$C87-'CONTROLE DE ESTOQUE'!$D87,"")</f>
        <v>0</v>
      </c>
      <c r="F87" s="100" t="str">
        <f>IFERROR(VLOOKUP('CONTROLE DE ESTOQUE'!$B87,PRODUTOS!$B$6:$G$1000,4,0),"")</f>
        <v/>
      </c>
      <c r="G87" s="100" t="str">
        <f>IF('CONTROLE DE ESTOQUE'!$B87&lt;&gt;"",IF('CONTROLE DE ESTOQUE'!$E87=0,"Sem Estoque",IF('CONTROLE DE ESTOQUE'!$E87&lt;'CONTROLE DE ESTOQUE'!$F87,"Estoque Perigoso","Estoque Confortável")),"")</f>
        <v>Sem Estoque</v>
      </c>
      <c r="H87" s="101">
        <f>SUMIF(SAÍDAS!$C$7:$C$300,'CONTROLE DE ESTOQUE'!$B87,SAÍDAS!$J$7:$J$300)</f>
        <v>0</v>
      </c>
      <c r="I87" s="101">
        <f>SUMIF(ENTRADAS!$C$8:$C$1000,'CONTROLE DE ESTOQUE'!$B87,ENTRADAS!$H$7:$H$1000)</f>
        <v>0</v>
      </c>
      <c r="J87" s="102">
        <f>'CONTROLE DE ESTOQUE'!$H87-'CONTROLE DE ESTOQUE'!$I87</f>
        <v>0</v>
      </c>
    </row>
    <row r="88" spans="2:10" ht="15.75" customHeight="1" x14ac:dyDescent="0.45">
      <c r="B88" s="99">
        <f>PRODUTOS!B88</f>
        <v>0</v>
      </c>
      <c r="C88" s="100">
        <f>IF('CONTROLE DE ESTOQUE'!$B88&lt;&gt;"",SUMIF(ENTRADAS!$C$7:$C$1000,'CONTROLE DE ESTOQUE'!$B88,ENTRADAS!$E$7:$E$1000),"")</f>
        <v>0</v>
      </c>
      <c r="D88" s="100">
        <f>IF('CONTROLE DE ESTOQUE'!$B88&lt;&gt;"",SUMIF(SAÍDAS!$C$7:$C$300,'CONTROLE DE ESTOQUE'!$B88,SAÍDAS!$H$7:$H$300),"")</f>
        <v>0</v>
      </c>
      <c r="E88" s="100">
        <f>IFERROR('CONTROLE DE ESTOQUE'!$C88-'CONTROLE DE ESTOQUE'!$D88,"")</f>
        <v>0</v>
      </c>
      <c r="F88" s="100" t="str">
        <f>IFERROR(VLOOKUP('CONTROLE DE ESTOQUE'!$B88,PRODUTOS!$B$6:$G$1000,4,0),"")</f>
        <v/>
      </c>
      <c r="G88" s="100" t="str">
        <f>IF('CONTROLE DE ESTOQUE'!$B88&lt;&gt;"",IF('CONTROLE DE ESTOQUE'!$E88=0,"Sem Estoque",IF('CONTROLE DE ESTOQUE'!$E88&lt;'CONTROLE DE ESTOQUE'!$F88,"Estoque Perigoso","Estoque Confortável")),"")</f>
        <v>Sem Estoque</v>
      </c>
      <c r="H88" s="101">
        <f>SUMIF(SAÍDAS!$C$7:$C$300,'CONTROLE DE ESTOQUE'!$B88,SAÍDAS!$J$7:$J$300)</f>
        <v>0</v>
      </c>
      <c r="I88" s="101">
        <f>SUMIF(ENTRADAS!$C$8:$C$1000,'CONTROLE DE ESTOQUE'!$B88,ENTRADAS!$H$7:$H$1000)</f>
        <v>0</v>
      </c>
      <c r="J88" s="102">
        <f>'CONTROLE DE ESTOQUE'!$H88-'CONTROLE DE ESTOQUE'!$I88</f>
        <v>0</v>
      </c>
    </row>
    <row r="89" spans="2:10" ht="15.75" customHeight="1" x14ac:dyDescent="0.45">
      <c r="B89" s="99">
        <f>PRODUTOS!B89</f>
        <v>0</v>
      </c>
      <c r="C89" s="100">
        <f>IF('CONTROLE DE ESTOQUE'!$B89&lt;&gt;"",SUMIF(ENTRADAS!$C$7:$C$1000,'CONTROLE DE ESTOQUE'!$B89,ENTRADAS!$E$7:$E$1000),"")</f>
        <v>0</v>
      </c>
      <c r="D89" s="100">
        <f>IF('CONTROLE DE ESTOQUE'!$B89&lt;&gt;"",SUMIF(SAÍDAS!$C$7:$C$300,'CONTROLE DE ESTOQUE'!$B89,SAÍDAS!$H$7:$H$300),"")</f>
        <v>0</v>
      </c>
      <c r="E89" s="100">
        <f>IFERROR('CONTROLE DE ESTOQUE'!$C89-'CONTROLE DE ESTOQUE'!$D89,"")</f>
        <v>0</v>
      </c>
      <c r="F89" s="100" t="str">
        <f>IFERROR(VLOOKUP('CONTROLE DE ESTOQUE'!$B89,PRODUTOS!$B$6:$G$1000,4,0),"")</f>
        <v/>
      </c>
      <c r="G89" s="100" t="str">
        <f>IF('CONTROLE DE ESTOQUE'!$B89&lt;&gt;"",IF('CONTROLE DE ESTOQUE'!$E89=0,"Sem Estoque",IF('CONTROLE DE ESTOQUE'!$E89&lt;'CONTROLE DE ESTOQUE'!$F89,"Estoque Perigoso","Estoque Confortável")),"")</f>
        <v>Sem Estoque</v>
      </c>
      <c r="H89" s="101">
        <f>SUMIF(SAÍDAS!$C$7:$C$300,'CONTROLE DE ESTOQUE'!$B89,SAÍDAS!$J$7:$J$300)</f>
        <v>0</v>
      </c>
      <c r="I89" s="101">
        <f>SUMIF(ENTRADAS!$C$8:$C$1000,'CONTROLE DE ESTOQUE'!$B89,ENTRADAS!$H$7:$H$1000)</f>
        <v>0</v>
      </c>
      <c r="J89" s="102">
        <f>'CONTROLE DE ESTOQUE'!$H89-'CONTROLE DE ESTOQUE'!$I89</f>
        <v>0</v>
      </c>
    </row>
    <row r="90" spans="2:10" ht="15.75" customHeight="1" x14ac:dyDescent="0.45">
      <c r="B90" s="99">
        <f>PRODUTOS!B90</f>
        <v>0</v>
      </c>
      <c r="C90" s="100">
        <f>IF('CONTROLE DE ESTOQUE'!$B90&lt;&gt;"",SUMIF(ENTRADAS!$C$7:$C$1000,'CONTROLE DE ESTOQUE'!$B90,ENTRADAS!$E$7:$E$1000),"")</f>
        <v>0</v>
      </c>
      <c r="D90" s="100">
        <f>IF('CONTROLE DE ESTOQUE'!$B90&lt;&gt;"",SUMIF(SAÍDAS!$C$7:$C$300,'CONTROLE DE ESTOQUE'!$B90,SAÍDAS!$H$7:$H$300),"")</f>
        <v>0</v>
      </c>
      <c r="E90" s="100">
        <f>IFERROR('CONTROLE DE ESTOQUE'!$C90-'CONTROLE DE ESTOQUE'!$D90,"")</f>
        <v>0</v>
      </c>
      <c r="F90" s="100" t="str">
        <f>IFERROR(VLOOKUP('CONTROLE DE ESTOQUE'!$B90,PRODUTOS!$B$6:$G$1000,4,0),"")</f>
        <v/>
      </c>
      <c r="G90" s="100" t="str">
        <f>IF('CONTROLE DE ESTOQUE'!$B90&lt;&gt;"",IF('CONTROLE DE ESTOQUE'!$E90=0,"Sem Estoque",IF('CONTROLE DE ESTOQUE'!$E90&lt;'CONTROLE DE ESTOQUE'!$F90,"Estoque Perigoso","Estoque Confortável")),"")</f>
        <v>Sem Estoque</v>
      </c>
      <c r="H90" s="101">
        <f>SUMIF(SAÍDAS!$C$7:$C$300,'CONTROLE DE ESTOQUE'!$B90,SAÍDAS!$J$7:$J$300)</f>
        <v>0</v>
      </c>
      <c r="I90" s="101">
        <f>SUMIF(ENTRADAS!$C$8:$C$1000,'CONTROLE DE ESTOQUE'!$B90,ENTRADAS!$H$7:$H$1000)</f>
        <v>0</v>
      </c>
      <c r="J90" s="102">
        <f>'CONTROLE DE ESTOQUE'!$H90-'CONTROLE DE ESTOQUE'!$I90</f>
        <v>0</v>
      </c>
    </row>
    <row r="91" spans="2:10" ht="15.75" customHeight="1" x14ac:dyDescent="0.45">
      <c r="B91" s="99">
        <f>PRODUTOS!B91</f>
        <v>0</v>
      </c>
      <c r="C91" s="100">
        <f>IF('CONTROLE DE ESTOQUE'!$B91&lt;&gt;"",SUMIF(ENTRADAS!$C$7:$C$1000,'CONTROLE DE ESTOQUE'!$B91,ENTRADAS!$E$7:$E$1000),"")</f>
        <v>0</v>
      </c>
      <c r="D91" s="100">
        <f>IF('CONTROLE DE ESTOQUE'!$B91&lt;&gt;"",SUMIF(SAÍDAS!$C$7:$C$300,'CONTROLE DE ESTOQUE'!$B91,SAÍDAS!$H$7:$H$300),"")</f>
        <v>0</v>
      </c>
      <c r="E91" s="100">
        <f>IFERROR('CONTROLE DE ESTOQUE'!$C91-'CONTROLE DE ESTOQUE'!$D91,"")</f>
        <v>0</v>
      </c>
      <c r="F91" s="100" t="str">
        <f>IFERROR(VLOOKUP('CONTROLE DE ESTOQUE'!$B91,PRODUTOS!$B$6:$G$1000,4,0),"")</f>
        <v/>
      </c>
      <c r="G91" s="100" t="str">
        <f>IF('CONTROLE DE ESTOQUE'!$B91&lt;&gt;"",IF('CONTROLE DE ESTOQUE'!$E91=0,"Sem Estoque",IF('CONTROLE DE ESTOQUE'!$E91&lt;'CONTROLE DE ESTOQUE'!$F91,"Estoque Perigoso","Estoque Confortável")),"")</f>
        <v>Sem Estoque</v>
      </c>
      <c r="H91" s="101">
        <f>SUMIF(SAÍDAS!$C$7:$C$300,'CONTROLE DE ESTOQUE'!$B91,SAÍDAS!$J$7:$J$300)</f>
        <v>0</v>
      </c>
      <c r="I91" s="101">
        <f>SUMIF(ENTRADAS!$C$8:$C$1000,'CONTROLE DE ESTOQUE'!$B91,ENTRADAS!$H$7:$H$1000)</f>
        <v>0</v>
      </c>
      <c r="J91" s="102">
        <f>'CONTROLE DE ESTOQUE'!$H91-'CONTROLE DE ESTOQUE'!$I91</f>
        <v>0</v>
      </c>
    </row>
    <row r="92" spans="2:10" ht="15.75" customHeight="1" x14ac:dyDescent="0.45">
      <c r="B92" s="99">
        <f>PRODUTOS!B92</f>
        <v>0</v>
      </c>
      <c r="C92" s="100">
        <f>IF('CONTROLE DE ESTOQUE'!$B92&lt;&gt;"",SUMIF(ENTRADAS!$C$7:$C$1000,'CONTROLE DE ESTOQUE'!$B92,ENTRADAS!$E$7:$E$1000),"")</f>
        <v>0</v>
      </c>
      <c r="D92" s="100">
        <f>IF('CONTROLE DE ESTOQUE'!$B92&lt;&gt;"",SUMIF(SAÍDAS!$C$7:$C$300,'CONTROLE DE ESTOQUE'!$B92,SAÍDAS!$H$7:$H$300),"")</f>
        <v>0</v>
      </c>
      <c r="E92" s="100">
        <f>IFERROR('CONTROLE DE ESTOQUE'!$C92-'CONTROLE DE ESTOQUE'!$D92,"")</f>
        <v>0</v>
      </c>
      <c r="F92" s="100" t="str">
        <f>IFERROR(VLOOKUP('CONTROLE DE ESTOQUE'!$B92,PRODUTOS!$B$6:$G$1000,4,0),"")</f>
        <v/>
      </c>
      <c r="G92" s="100" t="str">
        <f>IF('CONTROLE DE ESTOQUE'!$B92&lt;&gt;"",IF('CONTROLE DE ESTOQUE'!$E92=0,"Sem Estoque",IF('CONTROLE DE ESTOQUE'!$E92&lt;'CONTROLE DE ESTOQUE'!$F92,"Estoque Perigoso","Estoque Confortável")),"")</f>
        <v>Sem Estoque</v>
      </c>
      <c r="H92" s="101">
        <f>SUMIF(SAÍDAS!$C$7:$C$300,'CONTROLE DE ESTOQUE'!$B92,SAÍDAS!$J$7:$J$300)</f>
        <v>0</v>
      </c>
      <c r="I92" s="101">
        <f>SUMIF(ENTRADAS!$C$8:$C$1000,'CONTROLE DE ESTOQUE'!$B92,ENTRADAS!$H$7:$H$1000)</f>
        <v>0</v>
      </c>
      <c r="J92" s="102">
        <f>'CONTROLE DE ESTOQUE'!$H92-'CONTROLE DE ESTOQUE'!$I92</f>
        <v>0</v>
      </c>
    </row>
    <row r="93" spans="2:10" ht="15.75" customHeight="1" x14ac:dyDescent="0.45">
      <c r="B93" s="99">
        <f>PRODUTOS!B93</f>
        <v>0</v>
      </c>
      <c r="C93" s="100">
        <f>IF('CONTROLE DE ESTOQUE'!$B93&lt;&gt;"",SUMIF(ENTRADAS!$C$7:$C$1000,'CONTROLE DE ESTOQUE'!$B93,ENTRADAS!$E$7:$E$1000),"")</f>
        <v>0</v>
      </c>
      <c r="D93" s="100">
        <f>IF('CONTROLE DE ESTOQUE'!$B93&lt;&gt;"",SUMIF(SAÍDAS!$C$7:$C$300,'CONTROLE DE ESTOQUE'!$B93,SAÍDAS!$H$7:$H$300),"")</f>
        <v>0</v>
      </c>
      <c r="E93" s="100">
        <f>IFERROR('CONTROLE DE ESTOQUE'!$C93-'CONTROLE DE ESTOQUE'!$D93,"")</f>
        <v>0</v>
      </c>
      <c r="F93" s="100" t="str">
        <f>IFERROR(VLOOKUP('CONTROLE DE ESTOQUE'!$B93,PRODUTOS!$B$6:$G$1000,4,0),"")</f>
        <v/>
      </c>
      <c r="G93" s="100" t="str">
        <f>IF('CONTROLE DE ESTOQUE'!$B93&lt;&gt;"",IF('CONTROLE DE ESTOQUE'!$E93=0,"Sem Estoque",IF('CONTROLE DE ESTOQUE'!$E93&lt;'CONTROLE DE ESTOQUE'!$F93,"Estoque Perigoso","Estoque Confortável")),"")</f>
        <v>Sem Estoque</v>
      </c>
      <c r="H93" s="101">
        <f>SUMIF(SAÍDAS!$C$7:$C$300,'CONTROLE DE ESTOQUE'!$B93,SAÍDAS!$J$7:$J$300)</f>
        <v>0</v>
      </c>
      <c r="I93" s="101">
        <f>SUMIF(ENTRADAS!$C$8:$C$1000,'CONTROLE DE ESTOQUE'!$B93,ENTRADAS!$H$7:$H$1000)</f>
        <v>0</v>
      </c>
      <c r="J93" s="102">
        <f>'CONTROLE DE ESTOQUE'!$H93-'CONTROLE DE ESTOQUE'!$I93</f>
        <v>0</v>
      </c>
    </row>
    <row r="94" spans="2:10" ht="15.75" customHeight="1" x14ac:dyDescent="0.45">
      <c r="B94" s="99">
        <f>PRODUTOS!B94</f>
        <v>0</v>
      </c>
      <c r="C94" s="100">
        <f>IF('CONTROLE DE ESTOQUE'!$B94&lt;&gt;"",SUMIF(ENTRADAS!$C$7:$C$1000,'CONTROLE DE ESTOQUE'!$B94,ENTRADAS!$E$7:$E$1000),"")</f>
        <v>0</v>
      </c>
      <c r="D94" s="100">
        <f>IF('CONTROLE DE ESTOQUE'!$B94&lt;&gt;"",SUMIF(SAÍDAS!$C$7:$C$300,'CONTROLE DE ESTOQUE'!$B94,SAÍDAS!$H$7:$H$300),"")</f>
        <v>0</v>
      </c>
      <c r="E94" s="100">
        <f>IFERROR('CONTROLE DE ESTOQUE'!$C94-'CONTROLE DE ESTOQUE'!$D94,"")</f>
        <v>0</v>
      </c>
      <c r="F94" s="100" t="str">
        <f>IFERROR(VLOOKUP('CONTROLE DE ESTOQUE'!$B94,PRODUTOS!$B$6:$G$1000,4,0),"")</f>
        <v/>
      </c>
      <c r="G94" s="100" t="str">
        <f>IF('CONTROLE DE ESTOQUE'!$B94&lt;&gt;"",IF('CONTROLE DE ESTOQUE'!$E94=0,"Sem Estoque",IF('CONTROLE DE ESTOQUE'!$E94&lt;'CONTROLE DE ESTOQUE'!$F94,"Estoque Perigoso","Estoque Confortável")),"")</f>
        <v>Sem Estoque</v>
      </c>
      <c r="H94" s="101">
        <f>SUMIF(SAÍDAS!$C$7:$C$300,'CONTROLE DE ESTOQUE'!$B94,SAÍDAS!$J$7:$J$300)</f>
        <v>0</v>
      </c>
      <c r="I94" s="101">
        <f>SUMIF(ENTRADAS!$C$8:$C$1000,'CONTROLE DE ESTOQUE'!$B94,ENTRADAS!$H$7:$H$1000)</f>
        <v>0</v>
      </c>
      <c r="J94" s="102">
        <f>'CONTROLE DE ESTOQUE'!$H94-'CONTROLE DE ESTOQUE'!$I94</f>
        <v>0</v>
      </c>
    </row>
    <row r="95" spans="2:10" ht="15.75" customHeight="1" x14ac:dyDescent="0.45">
      <c r="B95" s="99">
        <f>PRODUTOS!B95</f>
        <v>0</v>
      </c>
      <c r="C95" s="100">
        <f>IF('CONTROLE DE ESTOQUE'!$B95&lt;&gt;"",SUMIF(ENTRADAS!$C$7:$C$1000,'CONTROLE DE ESTOQUE'!$B95,ENTRADAS!$E$7:$E$1000),"")</f>
        <v>0</v>
      </c>
      <c r="D95" s="100">
        <f>IF('CONTROLE DE ESTOQUE'!$B95&lt;&gt;"",SUMIF(SAÍDAS!$C$7:$C$300,'CONTROLE DE ESTOQUE'!$B95,SAÍDAS!$H$7:$H$300),"")</f>
        <v>0</v>
      </c>
      <c r="E95" s="100">
        <f>IFERROR('CONTROLE DE ESTOQUE'!$C95-'CONTROLE DE ESTOQUE'!$D95,"")</f>
        <v>0</v>
      </c>
      <c r="F95" s="100" t="str">
        <f>IFERROR(VLOOKUP('CONTROLE DE ESTOQUE'!$B95,PRODUTOS!$B$6:$G$1000,4,0),"")</f>
        <v/>
      </c>
      <c r="G95" s="100" t="str">
        <f>IF('CONTROLE DE ESTOQUE'!$B95&lt;&gt;"",IF('CONTROLE DE ESTOQUE'!$E95=0,"Sem Estoque",IF('CONTROLE DE ESTOQUE'!$E95&lt;'CONTROLE DE ESTOQUE'!$F95,"Estoque Perigoso","Estoque Confortável")),"")</f>
        <v>Sem Estoque</v>
      </c>
      <c r="H95" s="101">
        <f>SUMIF(SAÍDAS!$C$7:$C$300,'CONTROLE DE ESTOQUE'!$B95,SAÍDAS!$J$7:$J$300)</f>
        <v>0</v>
      </c>
      <c r="I95" s="101">
        <f>SUMIF(ENTRADAS!$C$8:$C$1000,'CONTROLE DE ESTOQUE'!$B95,ENTRADAS!$H$7:$H$1000)</f>
        <v>0</v>
      </c>
      <c r="J95" s="102">
        <f>'CONTROLE DE ESTOQUE'!$H95-'CONTROLE DE ESTOQUE'!$I95</f>
        <v>0</v>
      </c>
    </row>
    <row r="96" spans="2:10" ht="15.75" customHeight="1" x14ac:dyDescent="0.45">
      <c r="B96" s="99">
        <f>PRODUTOS!B96</f>
        <v>0</v>
      </c>
      <c r="C96" s="100">
        <f>IF('CONTROLE DE ESTOQUE'!$B96&lt;&gt;"",SUMIF(ENTRADAS!$C$7:$C$1000,'CONTROLE DE ESTOQUE'!$B96,ENTRADAS!$E$7:$E$1000),"")</f>
        <v>0</v>
      </c>
      <c r="D96" s="100">
        <f>IF('CONTROLE DE ESTOQUE'!$B96&lt;&gt;"",SUMIF(SAÍDAS!$C$7:$C$300,'CONTROLE DE ESTOQUE'!$B96,SAÍDAS!$H$7:$H$300),"")</f>
        <v>0</v>
      </c>
      <c r="E96" s="100">
        <f>IFERROR('CONTROLE DE ESTOQUE'!$C96-'CONTROLE DE ESTOQUE'!$D96,"")</f>
        <v>0</v>
      </c>
      <c r="F96" s="100" t="str">
        <f>IFERROR(VLOOKUP('CONTROLE DE ESTOQUE'!$B96,PRODUTOS!$B$6:$G$1000,4,0),"")</f>
        <v/>
      </c>
      <c r="G96" s="100" t="str">
        <f>IF('CONTROLE DE ESTOQUE'!$B96&lt;&gt;"",IF('CONTROLE DE ESTOQUE'!$E96=0,"Sem Estoque",IF('CONTROLE DE ESTOQUE'!$E96&lt;'CONTROLE DE ESTOQUE'!$F96,"Estoque Perigoso","Estoque Confortável")),"")</f>
        <v>Sem Estoque</v>
      </c>
      <c r="H96" s="101">
        <f>SUMIF(SAÍDAS!$C$7:$C$300,'CONTROLE DE ESTOQUE'!$B96,SAÍDAS!$J$7:$J$300)</f>
        <v>0</v>
      </c>
      <c r="I96" s="101">
        <f>SUMIF(ENTRADAS!$C$8:$C$1000,'CONTROLE DE ESTOQUE'!$B96,ENTRADAS!$H$7:$H$1000)</f>
        <v>0</v>
      </c>
      <c r="J96" s="102">
        <f>'CONTROLE DE ESTOQUE'!$H96-'CONTROLE DE ESTOQUE'!$I96</f>
        <v>0</v>
      </c>
    </row>
    <row r="97" spans="2:10" ht="15.75" customHeight="1" x14ac:dyDescent="0.45">
      <c r="B97" s="99">
        <f>PRODUTOS!B97</f>
        <v>0</v>
      </c>
      <c r="C97" s="100">
        <f>IF('CONTROLE DE ESTOQUE'!$B97&lt;&gt;"",SUMIF(ENTRADAS!$C$7:$C$1000,'CONTROLE DE ESTOQUE'!$B97,ENTRADAS!$E$7:$E$1000),"")</f>
        <v>0</v>
      </c>
      <c r="D97" s="100">
        <f>IF('CONTROLE DE ESTOQUE'!$B97&lt;&gt;"",SUMIF(SAÍDAS!$C$7:$C$300,'CONTROLE DE ESTOQUE'!$B97,SAÍDAS!$H$7:$H$300),"")</f>
        <v>0</v>
      </c>
      <c r="E97" s="100">
        <f>IFERROR('CONTROLE DE ESTOQUE'!$C97-'CONTROLE DE ESTOQUE'!$D97,"")</f>
        <v>0</v>
      </c>
      <c r="F97" s="100" t="str">
        <f>IFERROR(VLOOKUP('CONTROLE DE ESTOQUE'!$B97,PRODUTOS!$B$6:$G$1000,4,0),"")</f>
        <v/>
      </c>
      <c r="G97" s="100" t="str">
        <f>IF('CONTROLE DE ESTOQUE'!$B97&lt;&gt;"",IF('CONTROLE DE ESTOQUE'!$E97=0,"Sem Estoque",IF('CONTROLE DE ESTOQUE'!$E97&lt;'CONTROLE DE ESTOQUE'!$F97,"Estoque Perigoso","Estoque Confortável")),"")</f>
        <v>Sem Estoque</v>
      </c>
      <c r="H97" s="101">
        <f>SUMIF(SAÍDAS!$C$7:$C$300,'CONTROLE DE ESTOQUE'!$B97,SAÍDAS!$J$7:$J$300)</f>
        <v>0</v>
      </c>
      <c r="I97" s="101">
        <f>SUMIF(ENTRADAS!$C$8:$C$1000,'CONTROLE DE ESTOQUE'!$B97,ENTRADAS!$H$7:$H$1000)</f>
        <v>0</v>
      </c>
      <c r="J97" s="102">
        <f>'CONTROLE DE ESTOQUE'!$H97-'CONTROLE DE ESTOQUE'!$I97</f>
        <v>0</v>
      </c>
    </row>
    <row r="98" spans="2:10" ht="15.75" customHeight="1" x14ac:dyDescent="0.45">
      <c r="B98" s="99">
        <f>PRODUTOS!B98</f>
        <v>0</v>
      </c>
      <c r="C98" s="100">
        <f>IF('CONTROLE DE ESTOQUE'!$B98&lt;&gt;"",SUMIF(ENTRADAS!$C$7:$C$1000,'CONTROLE DE ESTOQUE'!$B98,ENTRADAS!$E$7:$E$1000),"")</f>
        <v>0</v>
      </c>
      <c r="D98" s="100">
        <f>IF('CONTROLE DE ESTOQUE'!$B98&lt;&gt;"",SUMIF(SAÍDAS!$C$7:$C$300,'CONTROLE DE ESTOQUE'!$B98,SAÍDAS!$H$7:$H$300),"")</f>
        <v>0</v>
      </c>
      <c r="E98" s="100">
        <f>IFERROR('CONTROLE DE ESTOQUE'!$C98-'CONTROLE DE ESTOQUE'!$D98,"")</f>
        <v>0</v>
      </c>
      <c r="F98" s="100" t="str">
        <f>IFERROR(VLOOKUP('CONTROLE DE ESTOQUE'!$B98,PRODUTOS!$B$6:$G$1000,4,0),"")</f>
        <v/>
      </c>
      <c r="G98" s="100" t="str">
        <f>IF('CONTROLE DE ESTOQUE'!$B98&lt;&gt;"",IF('CONTROLE DE ESTOQUE'!$E98=0,"Sem Estoque",IF('CONTROLE DE ESTOQUE'!$E98&lt;'CONTROLE DE ESTOQUE'!$F98,"Estoque Perigoso","Estoque Confortável")),"")</f>
        <v>Sem Estoque</v>
      </c>
      <c r="H98" s="101">
        <f>SUMIF(SAÍDAS!$C$7:$C$300,'CONTROLE DE ESTOQUE'!$B98,SAÍDAS!$J$7:$J$300)</f>
        <v>0</v>
      </c>
      <c r="I98" s="101">
        <f>SUMIF(ENTRADAS!$C$8:$C$1000,'CONTROLE DE ESTOQUE'!$B98,ENTRADAS!$H$7:$H$1000)</f>
        <v>0</v>
      </c>
      <c r="J98" s="102">
        <f>'CONTROLE DE ESTOQUE'!$H98-'CONTROLE DE ESTOQUE'!$I98</f>
        <v>0</v>
      </c>
    </row>
    <row r="99" spans="2:10" ht="15.75" customHeight="1" x14ac:dyDescent="0.45">
      <c r="B99" s="99">
        <f>PRODUTOS!B99</f>
        <v>0</v>
      </c>
      <c r="C99" s="100">
        <f>IF('CONTROLE DE ESTOQUE'!$B99&lt;&gt;"",SUMIF(ENTRADAS!$C$7:$C$1000,'CONTROLE DE ESTOQUE'!$B99,ENTRADAS!$E$7:$E$1000),"")</f>
        <v>0</v>
      </c>
      <c r="D99" s="100">
        <f>IF('CONTROLE DE ESTOQUE'!$B99&lt;&gt;"",SUMIF(SAÍDAS!$C$7:$C$300,'CONTROLE DE ESTOQUE'!$B99,SAÍDAS!$H$7:$H$300),"")</f>
        <v>0</v>
      </c>
      <c r="E99" s="100">
        <f>IFERROR('CONTROLE DE ESTOQUE'!$C99-'CONTROLE DE ESTOQUE'!$D99,"")</f>
        <v>0</v>
      </c>
      <c r="F99" s="100" t="str">
        <f>IFERROR(VLOOKUP('CONTROLE DE ESTOQUE'!$B99,PRODUTOS!$B$6:$G$1000,4,0),"")</f>
        <v/>
      </c>
      <c r="G99" s="100" t="str">
        <f>IF('CONTROLE DE ESTOQUE'!$B99&lt;&gt;"",IF('CONTROLE DE ESTOQUE'!$E99=0,"Sem Estoque",IF('CONTROLE DE ESTOQUE'!$E99&lt;'CONTROLE DE ESTOQUE'!$F99,"Estoque Perigoso","Estoque Confortável")),"")</f>
        <v>Sem Estoque</v>
      </c>
      <c r="H99" s="101">
        <f>SUMIF(SAÍDAS!$C$7:$C$300,'CONTROLE DE ESTOQUE'!$B99,SAÍDAS!$J$7:$J$300)</f>
        <v>0</v>
      </c>
      <c r="I99" s="101">
        <f>SUMIF(ENTRADAS!$C$8:$C$1000,'CONTROLE DE ESTOQUE'!$B99,ENTRADAS!$H$7:$H$1000)</f>
        <v>0</v>
      </c>
      <c r="J99" s="102">
        <f>'CONTROLE DE ESTOQUE'!$H99-'CONTROLE DE ESTOQUE'!$I99</f>
        <v>0</v>
      </c>
    </row>
    <row r="100" spans="2:10" ht="15.75" customHeight="1" x14ac:dyDescent="0.45">
      <c r="B100" s="99">
        <f>PRODUTOS!B100</f>
        <v>0</v>
      </c>
      <c r="C100" s="100">
        <f>IF('CONTROLE DE ESTOQUE'!$B100&lt;&gt;"",SUMIF(ENTRADAS!$C$7:$C$1000,'CONTROLE DE ESTOQUE'!$B100,ENTRADAS!$E$7:$E$1000),"")</f>
        <v>0</v>
      </c>
      <c r="D100" s="100">
        <f>IF('CONTROLE DE ESTOQUE'!$B100&lt;&gt;"",SUMIF(SAÍDAS!$C$7:$C$300,'CONTROLE DE ESTOQUE'!$B100,SAÍDAS!$H$7:$H$300),"")</f>
        <v>0</v>
      </c>
      <c r="E100" s="100">
        <f>IFERROR('CONTROLE DE ESTOQUE'!$C100-'CONTROLE DE ESTOQUE'!$D100,"")</f>
        <v>0</v>
      </c>
      <c r="F100" s="100" t="str">
        <f>IFERROR(VLOOKUP('CONTROLE DE ESTOQUE'!$B100,PRODUTOS!$B$6:$G$1000,4,0),"")</f>
        <v/>
      </c>
      <c r="G100" s="100" t="str">
        <f>IF('CONTROLE DE ESTOQUE'!$B100&lt;&gt;"",IF('CONTROLE DE ESTOQUE'!$E100=0,"Sem Estoque",IF('CONTROLE DE ESTOQUE'!$E100&lt;'CONTROLE DE ESTOQUE'!$F100,"Estoque Perigoso","Estoque Confortável")),"")</f>
        <v>Sem Estoque</v>
      </c>
      <c r="H100" s="101">
        <f>SUMIF(SAÍDAS!$C$7:$C$300,'CONTROLE DE ESTOQUE'!$B100,SAÍDAS!$J$7:$J$300)</f>
        <v>0</v>
      </c>
      <c r="I100" s="101">
        <f>SUMIF(ENTRADAS!$C$8:$C$1000,'CONTROLE DE ESTOQUE'!$B100,ENTRADAS!$H$7:$H$1000)</f>
        <v>0</v>
      </c>
      <c r="J100" s="102">
        <f>'CONTROLE DE ESTOQUE'!$H100-'CONTROLE DE ESTOQUE'!$I100</f>
        <v>0</v>
      </c>
    </row>
    <row r="101" spans="2:10" ht="15.75" customHeight="1" x14ac:dyDescent="0.45">
      <c r="B101" s="99">
        <f>PRODUTOS!B101</f>
        <v>0</v>
      </c>
      <c r="C101" s="100">
        <f>IF('CONTROLE DE ESTOQUE'!$B101&lt;&gt;"",SUMIF(ENTRADAS!$C$7:$C$1000,'CONTROLE DE ESTOQUE'!$B101,ENTRADAS!$E$7:$E$1000),"")</f>
        <v>0</v>
      </c>
      <c r="D101" s="100">
        <f>IF('CONTROLE DE ESTOQUE'!$B101&lt;&gt;"",SUMIF(SAÍDAS!$C$7:$C$300,'CONTROLE DE ESTOQUE'!$B101,SAÍDAS!$H$7:$H$300),"")</f>
        <v>0</v>
      </c>
      <c r="E101" s="100">
        <f>IFERROR('CONTROLE DE ESTOQUE'!$C101-'CONTROLE DE ESTOQUE'!$D101,"")</f>
        <v>0</v>
      </c>
      <c r="F101" s="100" t="str">
        <f>IFERROR(VLOOKUP('CONTROLE DE ESTOQUE'!$B101,PRODUTOS!$B$6:$G$1000,4,0),"")</f>
        <v/>
      </c>
      <c r="G101" s="100" t="str">
        <f>IF('CONTROLE DE ESTOQUE'!$B101&lt;&gt;"",IF('CONTROLE DE ESTOQUE'!$E101=0,"Sem Estoque",IF('CONTROLE DE ESTOQUE'!$E101&lt;'CONTROLE DE ESTOQUE'!$F101,"Estoque Perigoso","Estoque Confortável")),"")</f>
        <v>Sem Estoque</v>
      </c>
      <c r="H101" s="101">
        <f>SUMIF(SAÍDAS!$C$7:$C$300,'CONTROLE DE ESTOQUE'!$B101,SAÍDAS!$J$7:$J$300)</f>
        <v>0</v>
      </c>
      <c r="I101" s="101">
        <f>SUMIF(ENTRADAS!$C$8:$C$1000,'CONTROLE DE ESTOQUE'!$B101,ENTRADAS!$H$7:$H$1000)</f>
        <v>0</v>
      </c>
      <c r="J101" s="102">
        <f>'CONTROLE DE ESTOQUE'!$H101-'CONTROLE DE ESTOQUE'!$I101</f>
        <v>0</v>
      </c>
    </row>
    <row r="102" spans="2:10" ht="15.75" customHeight="1" x14ac:dyDescent="0.45">
      <c r="B102" s="99">
        <f>PRODUTOS!B102</f>
        <v>0</v>
      </c>
      <c r="C102" s="100">
        <f>IF('CONTROLE DE ESTOQUE'!$B102&lt;&gt;"",SUMIF(ENTRADAS!$C$7:$C$1000,'CONTROLE DE ESTOQUE'!$B102,ENTRADAS!$E$7:$E$1000),"")</f>
        <v>0</v>
      </c>
      <c r="D102" s="100">
        <f>IF('CONTROLE DE ESTOQUE'!$B102&lt;&gt;"",SUMIF(SAÍDAS!$C$7:$C$300,'CONTROLE DE ESTOQUE'!$B102,SAÍDAS!$H$7:$H$300),"")</f>
        <v>0</v>
      </c>
      <c r="E102" s="100">
        <f>IFERROR('CONTROLE DE ESTOQUE'!$C102-'CONTROLE DE ESTOQUE'!$D102,"")</f>
        <v>0</v>
      </c>
      <c r="F102" s="100" t="str">
        <f>IFERROR(VLOOKUP('CONTROLE DE ESTOQUE'!$B102,PRODUTOS!$B$6:$G$1000,4,0),"")</f>
        <v/>
      </c>
      <c r="G102" s="100" t="str">
        <f>IF('CONTROLE DE ESTOQUE'!$B102&lt;&gt;"",IF('CONTROLE DE ESTOQUE'!$E102=0,"Sem Estoque",IF('CONTROLE DE ESTOQUE'!$E102&lt;'CONTROLE DE ESTOQUE'!$F102,"Estoque Perigoso","Estoque Confortável")),"")</f>
        <v>Sem Estoque</v>
      </c>
      <c r="H102" s="101">
        <f>SUMIF(SAÍDAS!$C$7:$C$300,'CONTROLE DE ESTOQUE'!$B102,SAÍDAS!$J$7:$J$300)</f>
        <v>0</v>
      </c>
      <c r="I102" s="101">
        <f>SUMIF(ENTRADAS!$C$8:$C$1000,'CONTROLE DE ESTOQUE'!$B102,ENTRADAS!$H$7:$H$1000)</f>
        <v>0</v>
      </c>
      <c r="J102" s="102">
        <f>'CONTROLE DE ESTOQUE'!$H102-'CONTROLE DE ESTOQUE'!$I102</f>
        <v>0</v>
      </c>
    </row>
    <row r="103" spans="2:10" ht="15.75" customHeight="1" x14ac:dyDescent="0.45">
      <c r="B103" s="99">
        <f>PRODUTOS!B103</f>
        <v>0</v>
      </c>
      <c r="C103" s="100">
        <f>IF('CONTROLE DE ESTOQUE'!$B103&lt;&gt;"",SUMIF(ENTRADAS!$C$7:$C$1000,'CONTROLE DE ESTOQUE'!$B103,ENTRADAS!$E$7:$E$1000),"")</f>
        <v>0</v>
      </c>
      <c r="D103" s="100">
        <f>IF('CONTROLE DE ESTOQUE'!$B103&lt;&gt;"",SUMIF(SAÍDAS!$C$7:$C$300,'CONTROLE DE ESTOQUE'!$B103,SAÍDAS!$H$7:$H$300),"")</f>
        <v>0</v>
      </c>
      <c r="E103" s="100">
        <f>IFERROR('CONTROLE DE ESTOQUE'!$C103-'CONTROLE DE ESTOQUE'!$D103,"")</f>
        <v>0</v>
      </c>
      <c r="F103" s="100" t="str">
        <f>IFERROR(VLOOKUP('CONTROLE DE ESTOQUE'!$B103,PRODUTOS!$B$6:$G$1000,4,0),"")</f>
        <v/>
      </c>
      <c r="G103" s="100" t="str">
        <f>IF('CONTROLE DE ESTOQUE'!$B103&lt;&gt;"",IF('CONTROLE DE ESTOQUE'!$E103=0,"Sem Estoque",IF('CONTROLE DE ESTOQUE'!$E103&lt;'CONTROLE DE ESTOQUE'!$F103,"Estoque Perigoso","Estoque Confortável")),"")</f>
        <v>Sem Estoque</v>
      </c>
      <c r="H103" s="101">
        <f>SUMIF(SAÍDAS!$C$7:$C$300,'CONTROLE DE ESTOQUE'!$B103,SAÍDAS!$J$7:$J$300)</f>
        <v>0</v>
      </c>
      <c r="I103" s="101">
        <f>SUMIF(ENTRADAS!$C$8:$C$1000,'CONTROLE DE ESTOQUE'!$B103,ENTRADAS!$H$7:$H$1000)</f>
        <v>0</v>
      </c>
      <c r="J103" s="102">
        <f>'CONTROLE DE ESTOQUE'!$H103-'CONTROLE DE ESTOQUE'!$I103</f>
        <v>0</v>
      </c>
    </row>
    <row r="104" spans="2:10" ht="15.75" customHeight="1" x14ac:dyDescent="0.45">
      <c r="B104" s="99">
        <f>PRODUTOS!B104</f>
        <v>0</v>
      </c>
      <c r="C104" s="100">
        <f>IF('CONTROLE DE ESTOQUE'!$B104&lt;&gt;"",SUMIF(ENTRADAS!$C$7:$C$1000,'CONTROLE DE ESTOQUE'!$B104,ENTRADAS!$E$7:$E$1000),"")</f>
        <v>0</v>
      </c>
      <c r="D104" s="100">
        <f>IF('CONTROLE DE ESTOQUE'!$B104&lt;&gt;"",SUMIF(SAÍDAS!$C$7:$C$300,'CONTROLE DE ESTOQUE'!$B104,SAÍDAS!$H$7:$H$300),"")</f>
        <v>0</v>
      </c>
      <c r="E104" s="100">
        <f>IFERROR('CONTROLE DE ESTOQUE'!$C104-'CONTROLE DE ESTOQUE'!$D104,"")</f>
        <v>0</v>
      </c>
      <c r="F104" s="100" t="str">
        <f>IFERROR(VLOOKUP('CONTROLE DE ESTOQUE'!$B104,PRODUTOS!$B$6:$G$1000,4,0),"")</f>
        <v/>
      </c>
      <c r="G104" s="100" t="str">
        <f>IF('CONTROLE DE ESTOQUE'!$B104&lt;&gt;"",IF('CONTROLE DE ESTOQUE'!$E104=0,"Sem Estoque",IF('CONTROLE DE ESTOQUE'!$E104&lt;'CONTROLE DE ESTOQUE'!$F104,"Estoque Perigoso","Estoque Confortável")),"")</f>
        <v>Sem Estoque</v>
      </c>
      <c r="H104" s="101">
        <f>SUMIF(SAÍDAS!$C$7:$C$300,'CONTROLE DE ESTOQUE'!$B104,SAÍDAS!$J$7:$J$300)</f>
        <v>0</v>
      </c>
      <c r="I104" s="101">
        <f>SUMIF(ENTRADAS!$C$8:$C$1000,'CONTROLE DE ESTOQUE'!$B104,ENTRADAS!$H$7:$H$1000)</f>
        <v>0</v>
      </c>
      <c r="J104" s="102">
        <f>'CONTROLE DE ESTOQUE'!$H104-'CONTROLE DE ESTOQUE'!$I104</f>
        <v>0</v>
      </c>
    </row>
    <row r="105" spans="2:10" ht="15.75" customHeight="1" x14ac:dyDescent="0.45">
      <c r="B105" s="99">
        <f>PRODUTOS!B105</f>
        <v>0</v>
      </c>
      <c r="C105" s="100">
        <f>IF('CONTROLE DE ESTOQUE'!$B105&lt;&gt;"",SUMIF(ENTRADAS!$C$7:$C$1000,'CONTROLE DE ESTOQUE'!$B105,ENTRADAS!$E$7:$E$1000),"")</f>
        <v>0</v>
      </c>
      <c r="D105" s="100">
        <f>IF('CONTROLE DE ESTOQUE'!$B105&lt;&gt;"",SUMIF(SAÍDAS!$C$7:$C$300,'CONTROLE DE ESTOQUE'!$B105,SAÍDAS!$H$7:$H$300),"")</f>
        <v>0</v>
      </c>
      <c r="E105" s="100">
        <f>IFERROR('CONTROLE DE ESTOQUE'!$C105-'CONTROLE DE ESTOQUE'!$D105,"")</f>
        <v>0</v>
      </c>
      <c r="F105" s="100" t="str">
        <f>IFERROR(VLOOKUP('CONTROLE DE ESTOQUE'!$B105,PRODUTOS!$B$6:$G$1000,4,0),"")</f>
        <v/>
      </c>
      <c r="G105" s="100" t="str">
        <f>IF('CONTROLE DE ESTOQUE'!$B105&lt;&gt;"",IF('CONTROLE DE ESTOQUE'!$E105=0,"Sem Estoque",IF('CONTROLE DE ESTOQUE'!$E105&lt;'CONTROLE DE ESTOQUE'!$F105,"Estoque Perigoso","Estoque Confortável")),"")</f>
        <v>Sem Estoque</v>
      </c>
      <c r="H105" s="101">
        <f>SUMIF(SAÍDAS!$C$7:$C$300,'CONTROLE DE ESTOQUE'!$B105,SAÍDAS!$J$7:$J$300)</f>
        <v>0</v>
      </c>
      <c r="I105" s="101">
        <f>SUMIF(ENTRADAS!$C$8:$C$1000,'CONTROLE DE ESTOQUE'!$B105,ENTRADAS!$H$7:$H$1000)</f>
        <v>0</v>
      </c>
      <c r="J105" s="102">
        <f>'CONTROLE DE ESTOQUE'!$H105-'CONTROLE DE ESTOQUE'!$I105</f>
        <v>0</v>
      </c>
    </row>
    <row r="106" spans="2:10" ht="15.75" customHeight="1" x14ac:dyDescent="0.45">
      <c r="B106" s="99">
        <f>PRODUTOS!B106</f>
        <v>0</v>
      </c>
      <c r="C106" s="100">
        <f>IF('CONTROLE DE ESTOQUE'!$B106&lt;&gt;"",SUMIF(ENTRADAS!$C$7:$C$1000,'CONTROLE DE ESTOQUE'!$B106,ENTRADAS!$E$7:$E$1000),"")</f>
        <v>0</v>
      </c>
      <c r="D106" s="100">
        <f>IF('CONTROLE DE ESTOQUE'!$B106&lt;&gt;"",SUMIF(SAÍDAS!$C$7:$C$300,'CONTROLE DE ESTOQUE'!$B106,SAÍDAS!$H$7:$H$300),"")</f>
        <v>0</v>
      </c>
      <c r="E106" s="100">
        <f>IFERROR('CONTROLE DE ESTOQUE'!$C106-'CONTROLE DE ESTOQUE'!$D106,"")</f>
        <v>0</v>
      </c>
      <c r="F106" s="100" t="str">
        <f>IFERROR(VLOOKUP('CONTROLE DE ESTOQUE'!$B106,PRODUTOS!$B$6:$G$1000,4,0),"")</f>
        <v/>
      </c>
      <c r="G106" s="100" t="str">
        <f>IF('CONTROLE DE ESTOQUE'!$B106&lt;&gt;"",IF('CONTROLE DE ESTOQUE'!$E106=0,"Sem Estoque",IF('CONTROLE DE ESTOQUE'!$E106&lt;'CONTROLE DE ESTOQUE'!$F106,"Estoque Perigoso","Estoque Confortável")),"")</f>
        <v>Sem Estoque</v>
      </c>
      <c r="H106" s="101">
        <f>SUMIF(SAÍDAS!$C$7:$C$300,'CONTROLE DE ESTOQUE'!$B106,SAÍDAS!$J$7:$J$300)</f>
        <v>0</v>
      </c>
      <c r="I106" s="101">
        <f>SUMIF(ENTRADAS!$C$8:$C$1000,'CONTROLE DE ESTOQUE'!$B106,ENTRADAS!$H$7:$H$1000)</f>
        <v>0</v>
      </c>
      <c r="J106" s="102">
        <f>'CONTROLE DE ESTOQUE'!$H106-'CONTROLE DE ESTOQUE'!$I106</f>
        <v>0</v>
      </c>
    </row>
    <row r="107" spans="2:10" ht="15.75" customHeight="1" x14ac:dyDescent="0.45">
      <c r="B107" s="99">
        <f>PRODUTOS!B107</f>
        <v>0</v>
      </c>
      <c r="C107" s="100">
        <f>IF('CONTROLE DE ESTOQUE'!$B107&lt;&gt;"",SUMIF(ENTRADAS!$C$7:$C$1000,'CONTROLE DE ESTOQUE'!$B107,ENTRADAS!$E$7:$E$1000),"")</f>
        <v>0</v>
      </c>
      <c r="D107" s="100">
        <f>IF('CONTROLE DE ESTOQUE'!$B107&lt;&gt;"",SUMIF(SAÍDAS!$C$7:$C$300,'CONTROLE DE ESTOQUE'!$B107,SAÍDAS!$H$7:$H$300),"")</f>
        <v>0</v>
      </c>
      <c r="E107" s="100">
        <f>IFERROR('CONTROLE DE ESTOQUE'!$C107-'CONTROLE DE ESTOQUE'!$D107,"")</f>
        <v>0</v>
      </c>
      <c r="F107" s="100" t="str">
        <f>IFERROR(VLOOKUP('CONTROLE DE ESTOQUE'!$B107,PRODUTOS!$B$6:$G$1000,4,0),"")</f>
        <v/>
      </c>
      <c r="G107" s="100" t="str">
        <f>IF('CONTROLE DE ESTOQUE'!$B107&lt;&gt;"",IF('CONTROLE DE ESTOQUE'!$E107=0,"Sem Estoque",IF('CONTROLE DE ESTOQUE'!$E107&lt;'CONTROLE DE ESTOQUE'!$F107,"Estoque Perigoso","Estoque Confortável")),"")</f>
        <v>Sem Estoque</v>
      </c>
      <c r="H107" s="101">
        <f>SUMIF(SAÍDAS!$C$7:$C$300,'CONTROLE DE ESTOQUE'!$B107,SAÍDAS!$J$7:$J$300)</f>
        <v>0</v>
      </c>
      <c r="I107" s="101">
        <f>SUMIF(ENTRADAS!$C$8:$C$1000,'CONTROLE DE ESTOQUE'!$B107,ENTRADAS!$H$7:$H$1000)</f>
        <v>0</v>
      </c>
      <c r="J107" s="102">
        <f>'CONTROLE DE ESTOQUE'!$H107-'CONTROLE DE ESTOQUE'!$I107</f>
        <v>0</v>
      </c>
    </row>
    <row r="108" spans="2:10" ht="15.75" customHeight="1" x14ac:dyDescent="0.45">
      <c r="B108" s="99">
        <f>PRODUTOS!B108</f>
        <v>0</v>
      </c>
      <c r="C108" s="100">
        <f>IF('CONTROLE DE ESTOQUE'!$B108&lt;&gt;"",SUMIF(ENTRADAS!$C$7:$C$1000,'CONTROLE DE ESTOQUE'!$B108,ENTRADAS!$E$7:$E$1000),"")</f>
        <v>0</v>
      </c>
      <c r="D108" s="100">
        <f>IF('CONTROLE DE ESTOQUE'!$B108&lt;&gt;"",SUMIF(SAÍDAS!$C$7:$C$300,'CONTROLE DE ESTOQUE'!$B108,SAÍDAS!$H$7:$H$300),"")</f>
        <v>0</v>
      </c>
      <c r="E108" s="100">
        <f>IFERROR('CONTROLE DE ESTOQUE'!$C108-'CONTROLE DE ESTOQUE'!$D108,"")</f>
        <v>0</v>
      </c>
      <c r="F108" s="100" t="str">
        <f>IFERROR(VLOOKUP('CONTROLE DE ESTOQUE'!$B108,PRODUTOS!$B$6:$G$1000,4,0),"")</f>
        <v/>
      </c>
      <c r="G108" s="100" t="str">
        <f>IF('CONTROLE DE ESTOQUE'!$B108&lt;&gt;"",IF('CONTROLE DE ESTOQUE'!$E108=0,"Sem Estoque",IF('CONTROLE DE ESTOQUE'!$E108&lt;'CONTROLE DE ESTOQUE'!$F108,"Estoque Perigoso","Estoque Confortável")),"")</f>
        <v>Sem Estoque</v>
      </c>
      <c r="H108" s="101">
        <f>SUMIF(SAÍDAS!$C$7:$C$300,'CONTROLE DE ESTOQUE'!$B108,SAÍDAS!$J$7:$J$300)</f>
        <v>0</v>
      </c>
      <c r="I108" s="101">
        <f>SUMIF(ENTRADAS!$C$8:$C$1000,'CONTROLE DE ESTOQUE'!$B108,ENTRADAS!$H$7:$H$1000)</f>
        <v>0</v>
      </c>
      <c r="J108" s="102">
        <f>'CONTROLE DE ESTOQUE'!$H108-'CONTROLE DE ESTOQUE'!$I108</f>
        <v>0</v>
      </c>
    </row>
    <row r="109" spans="2:10" ht="15.75" customHeight="1" x14ac:dyDescent="0.45">
      <c r="B109" s="99">
        <f>PRODUTOS!B109</f>
        <v>0</v>
      </c>
      <c r="C109" s="100">
        <f>IF('CONTROLE DE ESTOQUE'!$B109&lt;&gt;"",SUMIF(ENTRADAS!$C$7:$C$1000,'CONTROLE DE ESTOQUE'!$B109,ENTRADAS!$E$7:$E$1000),"")</f>
        <v>0</v>
      </c>
      <c r="D109" s="100">
        <f>IF('CONTROLE DE ESTOQUE'!$B109&lt;&gt;"",SUMIF(SAÍDAS!$C$7:$C$300,'CONTROLE DE ESTOQUE'!$B109,SAÍDAS!$H$7:$H$300),"")</f>
        <v>0</v>
      </c>
      <c r="E109" s="100">
        <f>IFERROR('CONTROLE DE ESTOQUE'!$C109-'CONTROLE DE ESTOQUE'!$D109,"")</f>
        <v>0</v>
      </c>
      <c r="F109" s="100" t="str">
        <f>IFERROR(VLOOKUP('CONTROLE DE ESTOQUE'!$B109,PRODUTOS!$B$6:$G$1000,4,0),"")</f>
        <v/>
      </c>
      <c r="G109" s="100" t="str">
        <f>IF('CONTROLE DE ESTOQUE'!$B109&lt;&gt;"",IF('CONTROLE DE ESTOQUE'!$E109=0,"Sem Estoque",IF('CONTROLE DE ESTOQUE'!$E109&lt;'CONTROLE DE ESTOQUE'!$F109,"Estoque Perigoso","Estoque Confortável")),"")</f>
        <v>Sem Estoque</v>
      </c>
      <c r="H109" s="101">
        <f>SUMIF(SAÍDAS!$C$7:$C$300,'CONTROLE DE ESTOQUE'!$B109,SAÍDAS!$J$7:$J$300)</f>
        <v>0</v>
      </c>
      <c r="I109" s="101">
        <f>SUMIF(ENTRADAS!$C$8:$C$1000,'CONTROLE DE ESTOQUE'!$B109,ENTRADAS!$H$7:$H$1000)</f>
        <v>0</v>
      </c>
      <c r="J109" s="102">
        <f>'CONTROLE DE ESTOQUE'!$H109-'CONTROLE DE ESTOQUE'!$I109</f>
        <v>0</v>
      </c>
    </row>
    <row r="110" spans="2:10" ht="15.75" customHeight="1" x14ac:dyDescent="0.45">
      <c r="B110" s="99">
        <f>PRODUTOS!B110</f>
        <v>0</v>
      </c>
      <c r="C110" s="100">
        <f>IF('CONTROLE DE ESTOQUE'!$B110&lt;&gt;"",SUMIF(ENTRADAS!$C$7:$C$1000,'CONTROLE DE ESTOQUE'!$B110,ENTRADAS!$E$7:$E$1000),"")</f>
        <v>0</v>
      </c>
      <c r="D110" s="100">
        <f>IF('CONTROLE DE ESTOQUE'!$B110&lt;&gt;"",SUMIF(SAÍDAS!$C$7:$C$300,'CONTROLE DE ESTOQUE'!$B110,SAÍDAS!$H$7:$H$300),"")</f>
        <v>0</v>
      </c>
      <c r="E110" s="100">
        <f>IFERROR('CONTROLE DE ESTOQUE'!$C110-'CONTROLE DE ESTOQUE'!$D110,"")</f>
        <v>0</v>
      </c>
      <c r="F110" s="100" t="str">
        <f>IFERROR(VLOOKUP('CONTROLE DE ESTOQUE'!$B110,PRODUTOS!$B$6:$G$1000,4,0),"")</f>
        <v/>
      </c>
      <c r="G110" s="100" t="str">
        <f>IF('CONTROLE DE ESTOQUE'!$B110&lt;&gt;"",IF('CONTROLE DE ESTOQUE'!$E110=0,"Sem Estoque",IF('CONTROLE DE ESTOQUE'!$E110&lt;'CONTROLE DE ESTOQUE'!$F110,"Estoque Perigoso","Estoque Confortável")),"")</f>
        <v>Sem Estoque</v>
      </c>
      <c r="H110" s="101">
        <f>SUMIF(SAÍDAS!$C$7:$C$300,'CONTROLE DE ESTOQUE'!$B110,SAÍDAS!$J$7:$J$300)</f>
        <v>0</v>
      </c>
      <c r="I110" s="101">
        <f>SUMIF(ENTRADAS!$C$8:$C$1000,'CONTROLE DE ESTOQUE'!$B110,ENTRADAS!$H$7:$H$1000)</f>
        <v>0</v>
      </c>
      <c r="J110" s="102">
        <f>'CONTROLE DE ESTOQUE'!$H110-'CONTROLE DE ESTOQUE'!$I110</f>
        <v>0</v>
      </c>
    </row>
    <row r="111" spans="2:10" ht="15.75" customHeight="1" x14ac:dyDescent="0.45">
      <c r="B111" s="99">
        <f>PRODUTOS!B111</f>
        <v>0</v>
      </c>
      <c r="C111" s="100">
        <f>IF('CONTROLE DE ESTOQUE'!$B111&lt;&gt;"",SUMIF(ENTRADAS!$C$7:$C$1000,'CONTROLE DE ESTOQUE'!$B111,ENTRADAS!$E$7:$E$1000),"")</f>
        <v>0</v>
      </c>
      <c r="D111" s="100">
        <f>IF('CONTROLE DE ESTOQUE'!$B111&lt;&gt;"",SUMIF(SAÍDAS!$C$7:$C$300,'CONTROLE DE ESTOQUE'!$B111,SAÍDAS!$H$7:$H$300),"")</f>
        <v>0</v>
      </c>
      <c r="E111" s="100">
        <f>IFERROR('CONTROLE DE ESTOQUE'!$C111-'CONTROLE DE ESTOQUE'!$D111,"")</f>
        <v>0</v>
      </c>
      <c r="F111" s="100" t="str">
        <f>IFERROR(VLOOKUP('CONTROLE DE ESTOQUE'!$B111,PRODUTOS!$B$6:$G$1000,4,0),"")</f>
        <v/>
      </c>
      <c r="G111" s="100" t="str">
        <f>IF('CONTROLE DE ESTOQUE'!$B111&lt;&gt;"",IF('CONTROLE DE ESTOQUE'!$E111=0,"Sem Estoque",IF('CONTROLE DE ESTOQUE'!$E111&lt;'CONTROLE DE ESTOQUE'!$F111,"Estoque Perigoso","Estoque Confortável")),"")</f>
        <v>Sem Estoque</v>
      </c>
      <c r="H111" s="101">
        <f>SUMIF(SAÍDAS!$C$7:$C$300,'CONTROLE DE ESTOQUE'!$B111,SAÍDAS!$J$7:$J$300)</f>
        <v>0</v>
      </c>
      <c r="I111" s="101">
        <f>SUMIF(ENTRADAS!$C$8:$C$1000,'CONTROLE DE ESTOQUE'!$B111,ENTRADAS!$H$7:$H$1000)</f>
        <v>0</v>
      </c>
      <c r="J111" s="102">
        <f>'CONTROLE DE ESTOQUE'!$H111-'CONTROLE DE ESTOQUE'!$I111</f>
        <v>0</v>
      </c>
    </row>
    <row r="112" spans="2:10" ht="15.75" customHeight="1" x14ac:dyDescent="0.45">
      <c r="B112" s="99">
        <f>PRODUTOS!B112</f>
        <v>0</v>
      </c>
      <c r="C112" s="100">
        <f>IF('CONTROLE DE ESTOQUE'!$B112&lt;&gt;"",SUMIF(ENTRADAS!$C$7:$C$1000,'CONTROLE DE ESTOQUE'!$B112,ENTRADAS!$E$7:$E$1000),"")</f>
        <v>0</v>
      </c>
      <c r="D112" s="100">
        <f>IF('CONTROLE DE ESTOQUE'!$B112&lt;&gt;"",SUMIF(SAÍDAS!$C$7:$C$300,'CONTROLE DE ESTOQUE'!$B112,SAÍDAS!$H$7:$H$300),"")</f>
        <v>0</v>
      </c>
      <c r="E112" s="100">
        <f>IFERROR('CONTROLE DE ESTOQUE'!$C112-'CONTROLE DE ESTOQUE'!$D112,"")</f>
        <v>0</v>
      </c>
      <c r="F112" s="100" t="str">
        <f>IFERROR(VLOOKUP('CONTROLE DE ESTOQUE'!$B112,PRODUTOS!$B$6:$G$1000,4,0),"")</f>
        <v/>
      </c>
      <c r="G112" s="100" t="str">
        <f>IF('CONTROLE DE ESTOQUE'!$B112&lt;&gt;"",IF('CONTROLE DE ESTOQUE'!$E112=0,"Sem Estoque",IF('CONTROLE DE ESTOQUE'!$E112&lt;'CONTROLE DE ESTOQUE'!$F112,"Estoque Perigoso","Estoque Confortável")),"")</f>
        <v>Sem Estoque</v>
      </c>
      <c r="H112" s="101">
        <f>SUMIF(SAÍDAS!$C$7:$C$300,'CONTROLE DE ESTOQUE'!$B112,SAÍDAS!$J$7:$J$300)</f>
        <v>0</v>
      </c>
      <c r="I112" s="101">
        <f>SUMIF(ENTRADAS!$C$8:$C$1000,'CONTROLE DE ESTOQUE'!$B112,ENTRADAS!$H$7:$H$1000)</f>
        <v>0</v>
      </c>
      <c r="J112" s="102">
        <f>'CONTROLE DE ESTOQUE'!$H112-'CONTROLE DE ESTOQUE'!$I112</f>
        <v>0</v>
      </c>
    </row>
    <row r="113" spans="2:10" ht="15.75" customHeight="1" x14ac:dyDescent="0.45">
      <c r="B113" s="99">
        <f>PRODUTOS!B113</f>
        <v>0</v>
      </c>
      <c r="C113" s="100">
        <f>IF('CONTROLE DE ESTOQUE'!$B113&lt;&gt;"",SUMIF(ENTRADAS!$C$7:$C$1000,'CONTROLE DE ESTOQUE'!$B113,ENTRADAS!$E$7:$E$1000),"")</f>
        <v>0</v>
      </c>
      <c r="D113" s="100">
        <f>IF('CONTROLE DE ESTOQUE'!$B113&lt;&gt;"",SUMIF(SAÍDAS!$C$7:$C$300,'CONTROLE DE ESTOQUE'!$B113,SAÍDAS!$H$7:$H$300),"")</f>
        <v>0</v>
      </c>
      <c r="E113" s="100">
        <f>IFERROR('CONTROLE DE ESTOQUE'!$C113-'CONTROLE DE ESTOQUE'!$D113,"")</f>
        <v>0</v>
      </c>
      <c r="F113" s="100" t="str">
        <f>IFERROR(VLOOKUP('CONTROLE DE ESTOQUE'!$B113,PRODUTOS!$B$6:$G$1000,4,0),"")</f>
        <v/>
      </c>
      <c r="G113" s="100" t="str">
        <f>IF('CONTROLE DE ESTOQUE'!$B113&lt;&gt;"",IF('CONTROLE DE ESTOQUE'!$E113=0,"Sem Estoque",IF('CONTROLE DE ESTOQUE'!$E113&lt;'CONTROLE DE ESTOQUE'!$F113,"Estoque Perigoso","Estoque Confortável")),"")</f>
        <v>Sem Estoque</v>
      </c>
      <c r="H113" s="101">
        <f>SUMIF(SAÍDAS!$C$7:$C$300,'CONTROLE DE ESTOQUE'!$B113,SAÍDAS!$J$7:$J$300)</f>
        <v>0</v>
      </c>
      <c r="I113" s="101">
        <f>SUMIF(ENTRADAS!$C$8:$C$1000,'CONTROLE DE ESTOQUE'!$B113,ENTRADAS!$H$7:$H$1000)</f>
        <v>0</v>
      </c>
      <c r="J113" s="102">
        <f>'CONTROLE DE ESTOQUE'!$H113-'CONTROLE DE ESTOQUE'!$I113</f>
        <v>0</v>
      </c>
    </row>
    <row r="114" spans="2:10" ht="15.75" customHeight="1" x14ac:dyDescent="0.45">
      <c r="B114" s="99">
        <f>PRODUTOS!B114</f>
        <v>0</v>
      </c>
      <c r="C114" s="100">
        <f>IF('CONTROLE DE ESTOQUE'!$B114&lt;&gt;"",SUMIF(ENTRADAS!$C$7:$C$1000,'CONTROLE DE ESTOQUE'!$B114,ENTRADAS!$E$7:$E$1000),"")</f>
        <v>0</v>
      </c>
      <c r="D114" s="100">
        <f>IF('CONTROLE DE ESTOQUE'!$B114&lt;&gt;"",SUMIF(SAÍDAS!$C$7:$C$300,'CONTROLE DE ESTOQUE'!$B114,SAÍDAS!$H$7:$H$300),"")</f>
        <v>0</v>
      </c>
      <c r="E114" s="100">
        <f>IFERROR('CONTROLE DE ESTOQUE'!$C114-'CONTROLE DE ESTOQUE'!$D114,"")</f>
        <v>0</v>
      </c>
      <c r="F114" s="100" t="str">
        <f>IFERROR(VLOOKUP('CONTROLE DE ESTOQUE'!$B114,PRODUTOS!$B$6:$G$1000,4,0),"")</f>
        <v/>
      </c>
      <c r="G114" s="100" t="str">
        <f>IF('CONTROLE DE ESTOQUE'!$B114&lt;&gt;"",IF('CONTROLE DE ESTOQUE'!$E114=0,"Sem Estoque",IF('CONTROLE DE ESTOQUE'!$E114&lt;'CONTROLE DE ESTOQUE'!$F114,"Estoque Perigoso","Estoque Confortável")),"")</f>
        <v>Sem Estoque</v>
      </c>
      <c r="H114" s="101">
        <f>SUMIF(SAÍDAS!$C$7:$C$300,'CONTROLE DE ESTOQUE'!$B114,SAÍDAS!$J$7:$J$300)</f>
        <v>0</v>
      </c>
      <c r="I114" s="101">
        <f>SUMIF(ENTRADAS!$C$8:$C$1000,'CONTROLE DE ESTOQUE'!$B114,ENTRADAS!$H$7:$H$1000)</f>
        <v>0</v>
      </c>
      <c r="J114" s="102">
        <f>'CONTROLE DE ESTOQUE'!$H114-'CONTROLE DE ESTOQUE'!$I114</f>
        <v>0</v>
      </c>
    </row>
    <row r="115" spans="2:10" ht="15.75" customHeight="1" x14ac:dyDescent="0.45">
      <c r="B115" s="99">
        <f>PRODUTOS!B115</f>
        <v>0</v>
      </c>
      <c r="C115" s="100">
        <f>IF('CONTROLE DE ESTOQUE'!$B115&lt;&gt;"",SUMIF(ENTRADAS!$C$7:$C$1000,'CONTROLE DE ESTOQUE'!$B115,ENTRADAS!$E$7:$E$1000),"")</f>
        <v>0</v>
      </c>
      <c r="D115" s="100">
        <f>IF('CONTROLE DE ESTOQUE'!$B115&lt;&gt;"",SUMIF(SAÍDAS!$C$7:$C$300,'CONTROLE DE ESTOQUE'!$B115,SAÍDAS!$H$7:$H$300),"")</f>
        <v>0</v>
      </c>
      <c r="E115" s="100">
        <f>IFERROR('CONTROLE DE ESTOQUE'!$C115-'CONTROLE DE ESTOQUE'!$D115,"")</f>
        <v>0</v>
      </c>
      <c r="F115" s="100" t="str">
        <f>IFERROR(VLOOKUP('CONTROLE DE ESTOQUE'!$B115,PRODUTOS!$B$6:$G$1000,4,0),"")</f>
        <v/>
      </c>
      <c r="G115" s="100" t="str">
        <f>IF('CONTROLE DE ESTOQUE'!$B115&lt;&gt;"",IF('CONTROLE DE ESTOQUE'!$E115=0,"Sem Estoque",IF('CONTROLE DE ESTOQUE'!$E115&lt;'CONTROLE DE ESTOQUE'!$F115,"Estoque Perigoso","Estoque Confortável")),"")</f>
        <v>Sem Estoque</v>
      </c>
      <c r="H115" s="101">
        <f>SUMIF(SAÍDAS!$C$7:$C$300,'CONTROLE DE ESTOQUE'!$B115,SAÍDAS!$J$7:$J$300)</f>
        <v>0</v>
      </c>
      <c r="I115" s="101">
        <f>SUMIF(ENTRADAS!$C$8:$C$1000,'CONTROLE DE ESTOQUE'!$B115,ENTRADAS!$H$7:$H$1000)</f>
        <v>0</v>
      </c>
      <c r="J115" s="102">
        <f>'CONTROLE DE ESTOQUE'!$H115-'CONTROLE DE ESTOQUE'!$I115</f>
        <v>0</v>
      </c>
    </row>
    <row r="116" spans="2:10" ht="15.75" customHeight="1" x14ac:dyDescent="0.45">
      <c r="B116" s="99">
        <f>PRODUTOS!B116</f>
        <v>0</v>
      </c>
      <c r="C116" s="100">
        <f>IF('CONTROLE DE ESTOQUE'!$B116&lt;&gt;"",SUMIF(ENTRADAS!$C$7:$C$1000,'CONTROLE DE ESTOQUE'!$B116,ENTRADAS!$E$7:$E$1000),"")</f>
        <v>0</v>
      </c>
      <c r="D116" s="100">
        <f>IF('CONTROLE DE ESTOQUE'!$B116&lt;&gt;"",SUMIF(SAÍDAS!$C$7:$C$300,'CONTROLE DE ESTOQUE'!$B116,SAÍDAS!$H$7:$H$300),"")</f>
        <v>0</v>
      </c>
      <c r="E116" s="100">
        <f>IFERROR('CONTROLE DE ESTOQUE'!$C116-'CONTROLE DE ESTOQUE'!$D116,"")</f>
        <v>0</v>
      </c>
      <c r="F116" s="100" t="str">
        <f>IFERROR(VLOOKUP('CONTROLE DE ESTOQUE'!$B116,PRODUTOS!$B$6:$G$1000,4,0),"")</f>
        <v/>
      </c>
      <c r="G116" s="100" t="str">
        <f>IF('CONTROLE DE ESTOQUE'!$B116&lt;&gt;"",IF('CONTROLE DE ESTOQUE'!$E116=0,"Sem Estoque",IF('CONTROLE DE ESTOQUE'!$E116&lt;'CONTROLE DE ESTOQUE'!$F116,"Estoque Perigoso","Estoque Confortável")),"")</f>
        <v>Sem Estoque</v>
      </c>
      <c r="H116" s="101">
        <f>SUMIF(SAÍDAS!$C$7:$C$300,'CONTROLE DE ESTOQUE'!$B116,SAÍDAS!$J$7:$J$300)</f>
        <v>0</v>
      </c>
      <c r="I116" s="101">
        <f>SUMIF(ENTRADAS!$C$8:$C$1000,'CONTROLE DE ESTOQUE'!$B116,ENTRADAS!$H$7:$H$1000)</f>
        <v>0</v>
      </c>
      <c r="J116" s="102">
        <f>'CONTROLE DE ESTOQUE'!$H116-'CONTROLE DE ESTOQUE'!$I116</f>
        <v>0</v>
      </c>
    </row>
    <row r="117" spans="2:10" ht="15.75" customHeight="1" x14ac:dyDescent="0.45">
      <c r="B117" s="99">
        <f>PRODUTOS!B117</f>
        <v>0</v>
      </c>
      <c r="C117" s="100">
        <f>IF('CONTROLE DE ESTOQUE'!$B117&lt;&gt;"",SUMIF(ENTRADAS!$C$7:$C$1000,'CONTROLE DE ESTOQUE'!$B117,ENTRADAS!$E$7:$E$1000),"")</f>
        <v>0</v>
      </c>
      <c r="D117" s="100">
        <f>IF('CONTROLE DE ESTOQUE'!$B117&lt;&gt;"",SUMIF(SAÍDAS!$C$7:$C$300,'CONTROLE DE ESTOQUE'!$B117,SAÍDAS!$H$7:$H$300),"")</f>
        <v>0</v>
      </c>
      <c r="E117" s="100">
        <f>IFERROR('CONTROLE DE ESTOQUE'!$C117-'CONTROLE DE ESTOQUE'!$D117,"")</f>
        <v>0</v>
      </c>
      <c r="F117" s="100" t="str">
        <f>IFERROR(VLOOKUP('CONTROLE DE ESTOQUE'!$B117,PRODUTOS!$B$6:$G$1000,4,0),"")</f>
        <v/>
      </c>
      <c r="G117" s="100" t="str">
        <f>IF('CONTROLE DE ESTOQUE'!$B117&lt;&gt;"",IF('CONTROLE DE ESTOQUE'!$E117=0,"Sem Estoque",IF('CONTROLE DE ESTOQUE'!$E117&lt;'CONTROLE DE ESTOQUE'!$F117,"Estoque Perigoso","Estoque Confortável")),"")</f>
        <v>Sem Estoque</v>
      </c>
      <c r="H117" s="101">
        <f>SUMIF(SAÍDAS!$C$7:$C$300,'CONTROLE DE ESTOQUE'!$B117,SAÍDAS!$J$7:$J$300)</f>
        <v>0</v>
      </c>
      <c r="I117" s="101">
        <f>SUMIF(ENTRADAS!$C$8:$C$1000,'CONTROLE DE ESTOQUE'!$B117,ENTRADAS!$H$7:$H$1000)</f>
        <v>0</v>
      </c>
      <c r="J117" s="102">
        <f>'CONTROLE DE ESTOQUE'!$H117-'CONTROLE DE ESTOQUE'!$I117</f>
        <v>0</v>
      </c>
    </row>
    <row r="118" spans="2:10" ht="15.75" customHeight="1" x14ac:dyDescent="0.45">
      <c r="B118" s="99">
        <f>PRODUTOS!B118</f>
        <v>0</v>
      </c>
      <c r="C118" s="100">
        <f>IF('CONTROLE DE ESTOQUE'!$B118&lt;&gt;"",SUMIF(ENTRADAS!$C$7:$C$1000,'CONTROLE DE ESTOQUE'!$B118,ENTRADAS!$E$7:$E$1000),"")</f>
        <v>0</v>
      </c>
      <c r="D118" s="100">
        <f>IF('CONTROLE DE ESTOQUE'!$B118&lt;&gt;"",SUMIF(SAÍDAS!$C$7:$C$300,'CONTROLE DE ESTOQUE'!$B118,SAÍDAS!$H$7:$H$300),"")</f>
        <v>0</v>
      </c>
      <c r="E118" s="100">
        <f>IFERROR('CONTROLE DE ESTOQUE'!$C118-'CONTROLE DE ESTOQUE'!$D118,"")</f>
        <v>0</v>
      </c>
      <c r="F118" s="100" t="str">
        <f>IFERROR(VLOOKUP('CONTROLE DE ESTOQUE'!$B118,PRODUTOS!$B$6:$G$1000,4,0),"")</f>
        <v/>
      </c>
      <c r="G118" s="100" t="str">
        <f>IF('CONTROLE DE ESTOQUE'!$B118&lt;&gt;"",IF('CONTROLE DE ESTOQUE'!$E118=0,"Sem Estoque",IF('CONTROLE DE ESTOQUE'!$E118&lt;'CONTROLE DE ESTOQUE'!$F118,"Estoque Perigoso","Estoque Confortável")),"")</f>
        <v>Sem Estoque</v>
      </c>
      <c r="H118" s="101">
        <f>SUMIF(SAÍDAS!$C$7:$C$300,'CONTROLE DE ESTOQUE'!$B118,SAÍDAS!$J$7:$J$300)</f>
        <v>0</v>
      </c>
      <c r="I118" s="101">
        <f>SUMIF(ENTRADAS!$C$8:$C$1000,'CONTROLE DE ESTOQUE'!$B118,ENTRADAS!$H$7:$H$1000)</f>
        <v>0</v>
      </c>
      <c r="J118" s="102">
        <f>'CONTROLE DE ESTOQUE'!$H118-'CONTROLE DE ESTOQUE'!$I118</f>
        <v>0</v>
      </c>
    </row>
    <row r="119" spans="2:10" ht="15.75" customHeight="1" x14ac:dyDescent="0.45">
      <c r="B119" s="99">
        <f>PRODUTOS!B119</f>
        <v>0</v>
      </c>
      <c r="C119" s="100">
        <f>IF('CONTROLE DE ESTOQUE'!$B119&lt;&gt;"",SUMIF(ENTRADAS!$C$7:$C$1000,'CONTROLE DE ESTOQUE'!$B119,ENTRADAS!$E$7:$E$1000),"")</f>
        <v>0</v>
      </c>
      <c r="D119" s="100">
        <f>IF('CONTROLE DE ESTOQUE'!$B119&lt;&gt;"",SUMIF(SAÍDAS!$C$7:$C$300,'CONTROLE DE ESTOQUE'!$B119,SAÍDAS!$H$7:$H$300),"")</f>
        <v>0</v>
      </c>
      <c r="E119" s="100">
        <f>IFERROR('CONTROLE DE ESTOQUE'!$C119-'CONTROLE DE ESTOQUE'!$D119,"")</f>
        <v>0</v>
      </c>
      <c r="F119" s="100" t="str">
        <f>IFERROR(VLOOKUP('CONTROLE DE ESTOQUE'!$B119,PRODUTOS!$B$6:$G$1000,4,0),"")</f>
        <v/>
      </c>
      <c r="G119" s="100" t="str">
        <f>IF('CONTROLE DE ESTOQUE'!$B119&lt;&gt;"",IF('CONTROLE DE ESTOQUE'!$E119=0,"Sem Estoque",IF('CONTROLE DE ESTOQUE'!$E119&lt;'CONTROLE DE ESTOQUE'!$F119,"Estoque Perigoso","Estoque Confortável")),"")</f>
        <v>Sem Estoque</v>
      </c>
      <c r="H119" s="101">
        <f>SUMIF(SAÍDAS!$C$7:$C$300,'CONTROLE DE ESTOQUE'!$B119,SAÍDAS!$J$7:$J$300)</f>
        <v>0</v>
      </c>
      <c r="I119" s="101">
        <f>SUMIF(ENTRADAS!$C$8:$C$1000,'CONTROLE DE ESTOQUE'!$B119,ENTRADAS!$H$7:$H$1000)</f>
        <v>0</v>
      </c>
      <c r="J119" s="102">
        <f>'CONTROLE DE ESTOQUE'!$H119-'CONTROLE DE ESTOQUE'!$I119</f>
        <v>0</v>
      </c>
    </row>
    <row r="120" spans="2:10" ht="15.75" customHeight="1" x14ac:dyDescent="0.45">
      <c r="B120" s="99">
        <f>PRODUTOS!B120</f>
        <v>0</v>
      </c>
      <c r="C120" s="100">
        <f>IF('CONTROLE DE ESTOQUE'!$B120&lt;&gt;"",SUMIF(ENTRADAS!$C$7:$C$1000,'CONTROLE DE ESTOQUE'!$B120,ENTRADAS!$E$7:$E$1000),"")</f>
        <v>0</v>
      </c>
      <c r="D120" s="100">
        <f>IF('CONTROLE DE ESTOQUE'!$B120&lt;&gt;"",SUMIF(SAÍDAS!$C$7:$C$300,'CONTROLE DE ESTOQUE'!$B120,SAÍDAS!$H$7:$H$300),"")</f>
        <v>0</v>
      </c>
      <c r="E120" s="100">
        <f>IFERROR('CONTROLE DE ESTOQUE'!$C120-'CONTROLE DE ESTOQUE'!$D120,"")</f>
        <v>0</v>
      </c>
      <c r="F120" s="100" t="str">
        <f>IFERROR(VLOOKUP('CONTROLE DE ESTOQUE'!$B120,PRODUTOS!$B$6:$G$1000,4,0),"")</f>
        <v/>
      </c>
      <c r="G120" s="100" t="str">
        <f>IF('CONTROLE DE ESTOQUE'!$B120&lt;&gt;"",IF('CONTROLE DE ESTOQUE'!$E120=0,"Sem Estoque",IF('CONTROLE DE ESTOQUE'!$E120&lt;'CONTROLE DE ESTOQUE'!$F120,"Estoque Perigoso","Estoque Confortável")),"")</f>
        <v>Sem Estoque</v>
      </c>
      <c r="H120" s="101">
        <f>SUMIF(SAÍDAS!$C$7:$C$300,'CONTROLE DE ESTOQUE'!$B120,SAÍDAS!$J$7:$J$300)</f>
        <v>0</v>
      </c>
      <c r="I120" s="101">
        <f>SUMIF(ENTRADAS!$C$8:$C$1000,'CONTROLE DE ESTOQUE'!$B120,ENTRADAS!$H$7:$H$1000)</f>
        <v>0</v>
      </c>
      <c r="J120" s="102">
        <f>'CONTROLE DE ESTOQUE'!$H120-'CONTROLE DE ESTOQUE'!$I120</f>
        <v>0</v>
      </c>
    </row>
    <row r="121" spans="2:10" ht="15.75" customHeight="1" x14ac:dyDescent="0.45">
      <c r="B121" s="99">
        <f>PRODUTOS!B121</f>
        <v>0</v>
      </c>
      <c r="C121" s="100">
        <f>IF('CONTROLE DE ESTOQUE'!$B121&lt;&gt;"",SUMIF(ENTRADAS!$C$7:$C$1000,'CONTROLE DE ESTOQUE'!$B121,ENTRADAS!$E$7:$E$1000),"")</f>
        <v>0</v>
      </c>
      <c r="D121" s="100">
        <f>IF('CONTROLE DE ESTOQUE'!$B121&lt;&gt;"",SUMIF(SAÍDAS!$C$7:$C$300,'CONTROLE DE ESTOQUE'!$B121,SAÍDAS!$H$7:$H$300),"")</f>
        <v>0</v>
      </c>
      <c r="E121" s="100">
        <f>IFERROR('CONTROLE DE ESTOQUE'!$C121-'CONTROLE DE ESTOQUE'!$D121,"")</f>
        <v>0</v>
      </c>
      <c r="F121" s="100" t="str">
        <f>IFERROR(VLOOKUP('CONTROLE DE ESTOQUE'!$B121,PRODUTOS!$B$6:$G$1000,4,0),"")</f>
        <v/>
      </c>
      <c r="G121" s="100" t="str">
        <f>IF('CONTROLE DE ESTOQUE'!$B121&lt;&gt;"",IF('CONTROLE DE ESTOQUE'!$E121=0,"Sem Estoque",IF('CONTROLE DE ESTOQUE'!$E121&lt;'CONTROLE DE ESTOQUE'!$F121,"Estoque Perigoso","Estoque Confortável")),"")</f>
        <v>Sem Estoque</v>
      </c>
      <c r="H121" s="101">
        <f>SUMIF(SAÍDAS!$C$7:$C$300,'CONTROLE DE ESTOQUE'!$B121,SAÍDAS!$J$7:$J$300)</f>
        <v>0</v>
      </c>
      <c r="I121" s="101">
        <f>SUMIF(ENTRADAS!$C$8:$C$1000,'CONTROLE DE ESTOQUE'!$B121,ENTRADAS!$H$7:$H$1000)</f>
        <v>0</v>
      </c>
      <c r="J121" s="102">
        <f>'CONTROLE DE ESTOQUE'!$H121-'CONTROLE DE ESTOQUE'!$I121</f>
        <v>0</v>
      </c>
    </row>
    <row r="122" spans="2:10" ht="15.75" customHeight="1" x14ac:dyDescent="0.45">
      <c r="B122" s="99">
        <f>PRODUTOS!B122</f>
        <v>0</v>
      </c>
      <c r="C122" s="100">
        <f>IF('CONTROLE DE ESTOQUE'!$B122&lt;&gt;"",SUMIF(ENTRADAS!$C$7:$C$1000,'CONTROLE DE ESTOQUE'!$B122,ENTRADAS!$E$7:$E$1000),"")</f>
        <v>0</v>
      </c>
      <c r="D122" s="100">
        <f>IF('CONTROLE DE ESTOQUE'!$B122&lt;&gt;"",SUMIF(SAÍDAS!$C$7:$C$300,'CONTROLE DE ESTOQUE'!$B122,SAÍDAS!$H$7:$H$300),"")</f>
        <v>0</v>
      </c>
      <c r="E122" s="100">
        <f>IFERROR('CONTROLE DE ESTOQUE'!$C122-'CONTROLE DE ESTOQUE'!$D122,"")</f>
        <v>0</v>
      </c>
      <c r="F122" s="100" t="str">
        <f>IFERROR(VLOOKUP('CONTROLE DE ESTOQUE'!$B122,PRODUTOS!$B$6:$G$1000,4,0),"")</f>
        <v/>
      </c>
      <c r="G122" s="100" t="str">
        <f>IF('CONTROLE DE ESTOQUE'!$B122&lt;&gt;"",IF('CONTROLE DE ESTOQUE'!$E122=0,"Sem Estoque",IF('CONTROLE DE ESTOQUE'!$E122&lt;'CONTROLE DE ESTOQUE'!$F122,"Estoque Perigoso","Estoque Confortável")),"")</f>
        <v>Sem Estoque</v>
      </c>
      <c r="H122" s="101">
        <f>SUMIF(SAÍDAS!$C$7:$C$300,'CONTROLE DE ESTOQUE'!$B122,SAÍDAS!$J$7:$J$300)</f>
        <v>0</v>
      </c>
      <c r="I122" s="101">
        <f>SUMIF(ENTRADAS!$C$8:$C$1000,'CONTROLE DE ESTOQUE'!$B122,ENTRADAS!$H$7:$H$1000)</f>
        <v>0</v>
      </c>
      <c r="J122" s="102">
        <f>'CONTROLE DE ESTOQUE'!$H122-'CONTROLE DE ESTOQUE'!$I122</f>
        <v>0</v>
      </c>
    </row>
    <row r="123" spans="2:10" ht="15.75" customHeight="1" x14ac:dyDescent="0.45">
      <c r="B123" s="99">
        <f>PRODUTOS!B123</f>
        <v>0</v>
      </c>
      <c r="C123" s="100">
        <f>IF('CONTROLE DE ESTOQUE'!$B123&lt;&gt;"",SUMIF(ENTRADAS!$C$7:$C$1000,'CONTROLE DE ESTOQUE'!$B123,ENTRADAS!$E$7:$E$1000),"")</f>
        <v>0</v>
      </c>
      <c r="D123" s="100">
        <f>IF('CONTROLE DE ESTOQUE'!$B123&lt;&gt;"",SUMIF(SAÍDAS!$C$7:$C$300,'CONTROLE DE ESTOQUE'!$B123,SAÍDAS!$H$7:$H$300),"")</f>
        <v>0</v>
      </c>
      <c r="E123" s="100">
        <f>IFERROR('CONTROLE DE ESTOQUE'!$C123-'CONTROLE DE ESTOQUE'!$D123,"")</f>
        <v>0</v>
      </c>
      <c r="F123" s="100" t="str">
        <f>IFERROR(VLOOKUP('CONTROLE DE ESTOQUE'!$B123,PRODUTOS!$B$6:$G$1000,4,0),"")</f>
        <v/>
      </c>
      <c r="G123" s="100" t="str">
        <f>IF('CONTROLE DE ESTOQUE'!$B123&lt;&gt;"",IF('CONTROLE DE ESTOQUE'!$E123=0,"Sem Estoque",IF('CONTROLE DE ESTOQUE'!$E123&lt;'CONTROLE DE ESTOQUE'!$F123,"Estoque Perigoso","Estoque Confortável")),"")</f>
        <v>Sem Estoque</v>
      </c>
      <c r="H123" s="101">
        <f>SUMIF(SAÍDAS!$C$7:$C$300,'CONTROLE DE ESTOQUE'!$B123,SAÍDAS!$J$7:$J$300)</f>
        <v>0</v>
      </c>
      <c r="I123" s="101">
        <f>SUMIF(ENTRADAS!$C$8:$C$1000,'CONTROLE DE ESTOQUE'!$B123,ENTRADAS!$H$7:$H$1000)</f>
        <v>0</v>
      </c>
      <c r="J123" s="102">
        <f>'CONTROLE DE ESTOQUE'!$H123-'CONTROLE DE ESTOQUE'!$I123</f>
        <v>0</v>
      </c>
    </row>
    <row r="124" spans="2:10" ht="15.75" customHeight="1" x14ac:dyDescent="0.45">
      <c r="B124" s="99">
        <f>PRODUTOS!B124</f>
        <v>0</v>
      </c>
      <c r="C124" s="100">
        <f>IF('CONTROLE DE ESTOQUE'!$B124&lt;&gt;"",SUMIF(ENTRADAS!$C$7:$C$1000,'CONTROLE DE ESTOQUE'!$B124,ENTRADAS!$E$7:$E$1000),"")</f>
        <v>0</v>
      </c>
      <c r="D124" s="100">
        <f>IF('CONTROLE DE ESTOQUE'!$B124&lt;&gt;"",SUMIF(SAÍDAS!$C$7:$C$300,'CONTROLE DE ESTOQUE'!$B124,SAÍDAS!$H$7:$H$300),"")</f>
        <v>0</v>
      </c>
      <c r="E124" s="100">
        <f>IFERROR('CONTROLE DE ESTOQUE'!$C124-'CONTROLE DE ESTOQUE'!$D124,"")</f>
        <v>0</v>
      </c>
      <c r="F124" s="100" t="str">
        <f>IFERROR(VLOOKUP('CONTROLE DE ESTOQUE'!$B124,PRODUTOS!$B$6:$G$1000,4,0),"")</f>
        <v/>
      </c>
      <c r="G124" s="100" t="str">
        <f>IF('CONTROLE DE ESTOQUE'!$B124&lt;&gt;"",IF('CONTROLE DE ESTOQUE'!$E124=0,"Sem Estoque",IF('CONTROLE DE ESTOQUE'!$E124&lt;'CONTROLE DE ESTOQUE'!$F124,"Estoque Perigoso","Estoque Confortável")),"")</f>
        <v>Sem Estoque</v>
      </c>
      <c r="H124" s="101">
        <f>SUMIF(SAÍDAS!$C$7:$C$300,'CONTROLE DE ESTOQUE'!$B124,SAÍDAS!$J$7:$J$300)</f>
        <v>0</v>
      </c>
      <c r="I124" s="101">
        <f>SUMIF(ENTRADAS!$C$8:$C$1000,'CONTROLE DE ESTOQUE'!$B124,ENTRADAS!$H$7:$H$1000)</f>
        <v>0</v>
      </c>
      <c r="J124" s="102">
        <f>'CONTROLE DE ESTOQUE'!$H124-'CONTROLE DE ESTOQUE'!$I124</f>
        <v>0</v>
      </c>
    </row>
    <row r="125" spans="2:10" ht="15.75" customHeight="1" x14ac:dyDescent="0.45">
      <c r="B125" s="99">
        <f>PRODUTOS!B125</f>
        <v>0</v>
      </c>
      <c r="C125" s="100">
        <f>IF('CONTROLE DE ESTOQUE'!$B125&lt;&gt;"",SUMIF(ENTRADAS!$C$7:$C$1000,'CONTROLE DE ESTOQUE'!$B125,ENTRADAS!$E$7:$E$1000),"")</f>
        <v>0</v>
      </c>
      <c r="D125" s="100">
        <f>IF('CONTROLE DE ESTOQUE'!$B125&lt;&gt;"",SUMIF(SAÍDAS!$C$7:$C$300,'CONTROLE DE ESTOQUE'!$B125,SAÍDAS!$H$7:$H$300),"")</f>
        <v>0</v>
      </c>
      <c r="E125" s="100">
        <f>IFERROR('CONTROLE DE ESTOQUE'!$C125-'CONTROLE DE ESTOQUE'!$D125,"")</f>
        <v>0</v>
      </c>
      <c r="F125" s="100" t="str">
        <f>IFERROR(VLOOKUP('CONTROLE DE ESTOQUE'!$B125,PRODUTOS!$B$6:$G$1000,4,0),"")</f>
        <v/>
      </c>
      <c r="G125" s="100" t="str">
        <f>IF('CONTROLE DE ESTOQUE'!$B125&lt;&gt;"",IF('CONTROLE DE ESTOQUE'!$E125=0,"Sem Estoque",IF('CONTROLE DE ESTOQUE'!$E125&lt;'CONTROLE DE ESTOQUE'!$F125,"Estoque Perigoso","Estoque Confortável")),"")</f>
        <v>Sem Estoque</v>
      </c>
      <c r="H125" s="101">
        <f>SUMIF(SAÍDAS!$C$7:$C$300,'CONTROLE DE ESTOQUE'!$B125,SAÍDAS!$J$7:$J$300)</f>
        <v>0</v>
      </c>
      <c r="I125" s="101">
        <f>SUMIF(ENTRADAS!$C$8:$C$1000,'CONTROLE DE ESTOQUE'!$B125,ENTRADAS!$H$7:$H$1000)</f>
        <v>0</v>
      </c>
      <c r="J125" s="102">
        <f>'CONTROLE DE ESTOQUE'!$H125-'CONTROLE DE ESTOQUE'!$I125</f>
        <v>0</v>
      </c>
    </row>
    <row r="126" spans="2:10" ht="15.75" customHeight="1" x14ac:dyDescent="0.45">
      <c r="B126" s="99">
        <f>PRODUTOS!B126</f>
        <v>0</v>
      </c>
      <c r="C126" s="100">
        <f>IF('CONTROLE DE ESTOQUE'!$B126&lt;&gt;"",SUMIF(ENTRADAS!$C$7:$C$1000,'CONTROLE DE ESTOQUE'!$B126,ENTRADAS!$E$7:$E$1000),"")</f>
        <v>0</v>
      </c>
      <c r="D126" s="100">
        <f>IF('CONTROLE DE ESTOQUE'!$B126&lt;&gt;"",SUMIF(SAÍDAS!$C$7:$C$300,'CONTROLE DE ESTOQUE'!$B126,SAÍDAS!$H$7:$H$300),"")</f>
        <v>0</v>
      </c>
      <c r="E126" s="100">
        <f>IFERROR('CONTROLE DE ESTOQUE'!$C126-'CONTROLE DE ESTOQUE'!$D126,"")</f>
        <v>0</v>
      </c>
      <c r="F126" s="100" t="str">
        <f>IFERROR(VLOOKUP('CONTROLE DE ESTOQUE'!$B126,PRODUTOS!$B$6:$G$1000,4,0),"")</f>
        <v/>
      </c>
      <c r="G126" s="100" t="str">
        <f>IF('CONTROLE DE ESTOQUE'!$B126&lt;&gt;"",IF('CONTROLE DE ESTOQUE'!$E126=0,"Sem Estoque",IF('CONTROLE DE ESTOQUE'!$E126&lt;'CONTROLE DE ESTOQUE'!$F126,"Estoque Perigoso","Estoque Confortável")),"")</f>
        <v>Sem Estoque</v>
      </c>
      <c r="H126" s="101">
        <f>SUMIF(SAÍDAS!$C$7:$C$300,'CONTROLE DE ESTOQUE'!$B126,SAÍDAS!$J$7:$J$300)</f>
        <v>0</v>
      </c>
      <c r="I126" s="101">
        <f>SUMIF(ENTRADAS!$C$8:$C$1000,'CONTROLE DE ESTOQUE'!$B126,ENTRADAS!$H$7:$H$1000)</f>
        <v>0</v>
      </c>
      <c r="J126" s="102">
        <f>'CONTROLE DE ESTOQUE'!$H126-'CONTROLE DE ESTOQUE'!$I126</f>
        <v>0</v>
      </c>
    </row>
    <row r="127" spans="2:10" ht="15.75" customHeight="1" x14ac:dyDescent="0.45">
      <c r="B127" s="99">
        <f>PRODUTOS!B127</f>
        <v>0</v>
      </c>
      <c r="C127" s="100">
        <f>IF('CONTROLE DE ESTOQUE'!$B127&lt;&gt;"",SUMIF(ENTRADAS!$C$7:$C$1000,'CONTROLE DE ESTOQUE'!$B127,ENTRADAS!$E$7:$E$1000),"")</f>
        <v>0</v>
      </c>
      <c r="D127" s="100">
        <f>IF('CONTROLE DE ESTOQUE'!$B127&lt;&gt;"",SUMIF(SAÍDAS!$C$7:$C$300,'CONTROLE DE ESTOQUE'!$B127,SAÍDAS!$H$7:$H$300),"")</f>
        <v>0</v>
      </c>
      <c r="E127" s="100">
        <f>IFERROR('CONTROLE DE ESTOQUE'!$C127-'CONTROLE DE ESTOQUE'!$D127,"")</f>
        <v>0</v>
      </c>
      <c r="F127" s="100" t="str">
        <f>IFERROR(VLOOKUP('CONTROLE DE ESTOQUE'!$B127,PRODUTOS!$B$6:$G$1000,4,0),"")</f>
        <v/>
      </c>
      <c r="G127" s="100" t="str">
        <f>IF('CONTROLE DE ESTOQUE'!$B127&lt;&gt;"",IF('CONTROLE DE ESTOQUE'!$E127=0,"Sem Estoque",IF('CONTROLE DE ESTOQUE'!$E127&lt;'CONTROLE DE ESTOQUE'!$F127,"Estoque Perigoso","Estoque Confortável")),"")</f>
        <v>Sem Estoque</v>
      </c>
      <c r="H127" s="101">
        <f>SUMIF(SAÍDAS!$C$7:$C$300,'CONTROLE DE ESTOQUE'!$B127,SAÍDAS!$J$7:$J$300)</f>
        <v>0</v>
      </c>
      <c r="I127" s="101">
        <f>SUMIF(ENTRADAS!$C$8:$C$1000,'CONTROLE DE ESTOQUE'!$B127,ENTRADAS!$H$7:$H$1000)</f>
        <v>0</v>
      </c>
      <c r="J127" s="102">
        <f>'CONTROLE DE ESTOQUE'!$H127-'CONTROLE DE ESTOQUE'!$I127</f>
        <v>0</v>
      </c>
    </row>
    <row r="128" spans="2:10" ht="15.75" customHeight="1" x14ac:dyDescent="0.45">
      <c r="B128" s="99">
        <f>PRODUTOS!B128</f>
        <v>0</v>
      </c>
      <c r="C128" s="100">
        <f>IF('CONTROLE DE ESTOQUE'!$B128&lt;&gt;"",SUMIF(ENTRADAS!$C$7:$C$1000,'CONTROLE DE ESTOQUE'!$B128,ENTRADAS!$E$7:$E$1000),"")</f>
        <v>0</v>
      </c>
      <c r="D128" s="100">
        <f>IF('CONTROLE DE ESTOQUE'!$B128&lt;&gt;"",SUMIF(SAÍDAS!$C$7:$C$300,'CONTROLE DE ESTOQUE'!$B128,SAÍDAS!$H$7:$H$300),"")</f>
        <v>0</v>
      </c>
      <c r="E128" s="100">
        <f>IFERROR('CONTROLE DE ESTOQUE'!$C128-'CONTROLE DE ESTOQUE'!$D128,"")</f>
        <v>0</v>
      </c>
      <c r="F128" s="100" t="str">
        <f>IFERROR(VLOOKUP('CONTROLE DE ESTOQUE'!$B128,PRODUTOS!$B$6:$G$1000,4,0),"")</f>
        <v/>
      </c>
      <c r="G128" s="100" t="str">
        <f>IF('CONTROLE DE ESTOQUE'!$B128&lt;&gt;"",IF('CONTROLE DE ESTOQUE'!$E128=0,"Sem Estoque",IF('CONTROLE DE ESTOQUE'!$E128&lt;'CONTROLE DE ESTOQUE'!$F128,"Estoque Perigoso","Estoque Confortável")),"")</f>
        <v>Sem Estoque</v>
      </c>
      <c r="H128" s="101">
        <f>SUMIF(SAÍDAS!$C$7:$C$300,'CONTROLE DE ESTOQUE'!$B128,SAÍDAS!$J$7:$J$300)</f>
        <v>0</v>
      </c>
      <c r="I128" s="101">
        <f>SUMIF(ENTRADAS!$C$8:$C$1000,'CONTROLE DE ESTOQUE'!$B128,ENTRADAS!$H$7:$H$1000)</f>
        <v>0</v>
      </c>
      <c r="J128" s="102">
        <f>'CONTROLE DE ESTOQUE'!$H128-'CONTROLE DE ESTOQUE'!$I128</f>
        <v>0</v>
      </c>
    </row>
    <row r="129" spans="2:10" ht="15.75" customHeight="1" x14ac:dyDescent="0.45">
      <c r="B129" s="99">
        <f>PRODUTOS!B129</f>
        <v>0</v>
      </c>
      <c r="C129" s="100">
        <f>IF('CONTROLE DE ESTOQUE'!$B129&lt;&gt;"",SUMIF(ENTRADAS!$C$7:$C$1000,'CONTROLE DE ESTOQUE'!$B129,ENTRADAS!$E$7:$E$1000),"")</f>
        <v>0</v>
      </c>
      <c r="D129" s="100">
        <f>IF('CONTROLE DE ESTOQUE'!$B129&lt;&gt;"",SUMIF(SAÍDAS!$C$7:$C$300,'CONTROLE DE ESTOQUE'!$B129,SAÍDAS!$H$7:$H$300),"")</f>
        <v>0</v>
      </c>
      <c r="E129" s="100">
        <f>IFERROR('CONTROLE DE ESTOQUE'!$C129-'CONTROLE DE ESTOQUE'!$D129,"")</f>
        <v>0</v>
      </c>
      <c r="F129" s="100" t="str">
        <f>IFERROR(VLOOKUP('CONTROLE DE ESTOQUE'!$B129,PRODUTOS!$B$6:$G$1000,4,0),"")</f>
        <v/>
      </c>
      <c r="G129" s="100" t="str">
        <f>IF('CONTROLE DE ESTOQUE'!$B129&lt;&gt;"",IF('CONTROLE DE ESTOQUE'!$E129=0,"Sem Estoque",IF('CONTROLE DE ESTOQUE'!$E129&lt;'CONTROLE DE ESTOQUE'!$F129,"Estoque Perigoso","Estoque Confortável")),"")</f>
        <v>Sem Estoque</v>
      </c>
      <c r="H129" s="101">
        <f>SUMIF(SAÍDAS!$C$7:$C$300,'CONTROLE DE ESTOQUE'!$B129,SAÍDAS!$J$7:$J$300)</f>
        <v>0</v>
      </c>
      <c r="I129" s="101">
        <f>SUMIF(ENTRADAS!$C$8:$C$1000,'CONTROLE DE ESTOQUE'!$B129,ENTRADAS!$H$7:$H$1000)</f>
        <v>0</v>
      </c>
      <c r="J129" s="102">
        <f>'CONTROLE DE ESTOQUE'!$H129-'CONTROLE DE ESTOQUE'!$I129</f>
        <v>0</v>
      </c>
    </row>
    <row r="130" spans="2:10" ht="15.75" customHeight="1" x14ac:dyDescent="0.45">
      <c r="B130" s="99">
        <f>PRODUTOS!B130</f>
        <v>0</v>
      </c>
      <c r="C130" s="100">
        <f>IF('CONTROLE DE ESTOQUE'!$B130&lt;&gt;"",SUMIF(ENTRADAS!$C$7:$C$1000,'CONTROLE DE ESTOQUE'!$B130,ENTRADAS!$E$7:$E$1000),"")</f>
        <v>0</v>
      </c>
      <c r="D130" s="100">
        <f>IF('CONTROLE DE ESTOQUE'!$B130&lt;&gt;"",SUMIF(SAÍDAS!$C$7:$C$300,'CONTROLE DE ESTOQUE'!$B130,SAÍDAS!$H$7:$H$300),"")</f>
        <v>0</v>
      </c>
      <c r="E130" s="100">
        <f>IFERROR('CONTROLE DE ESTOQUE'!$C130-'CONTROLE DE ESTOQUE'!$D130,"")</f>
        <v>0</v>
      </c>
      <c r="F130" s="100" t="str">
        <f>IFERROR(VLOOKUP('CONTROLE DE ESTOQUE'!$B130,PRODUTOS!$B$6:$G$1000,4,0),"")</f>
        <v/>
      </c>
      <c r="G130" s="100" t="str">
        <f>IF('CONTROLE DE ESTOQUE'!$B130&lt;&gt;"",IF('CONTROLE DE ESTOQUE'!$E130=0,"Sem Estoque",IF('CONTROLE DE ESTOQUE'!$E130&lt;'CONTROLE DE ESTOQUE'!$F130,"Estoque Perigoso","Estoque Confortável")),"")</f>
        <v>Sem Estoque</v>
      </c>
      <c r="H130" s="101">
        <f>SUMIF(SAÍDAS!$C$7:$C$300,'CONTROLE DE ESTOQUE'!$B130,SAÍDAS!$J$7:$J$300)</f>
        <v>0</v>
      </c>
      <c r="I130" s="101">
        <f>SUMIF(ENTRADAS!$C$8:$C$1000,'CONTROLE DE ESTOQUE'!$B130,ENTRADAS!$H$7:$H$1000)</f>
        <v>0</v>
      </c>
      <c r="J130" s="102">
        <f>'CONTROLE DE ESTOQUE'!$H130-'CONTROLE DE ESTOQUE'!$I130</f>
        <v>0</v>
      </c>
    </row>
    <row r="131" spans="2:10" ht="15.75" customHeight="1" x14ac:dyDescent="0.45">
      <c r="B131" s="99">
        <f>PRODUTOS!B131</f>
        <v>0</v>
      </c>
      <c r="C131" s="100">
        <f>IF('CONTROLE DE ESTOQUE'!$B131&lt;&gt;"",SUMIF(ENTRADAS!$C$7:$C$1000,'CONTROLE DE ESTOQUE'!$B131,ENTRADAS!$E$7:$E$1000),"")</f>
        <v>0</v>
      </c>
      <c r="D131" s="100">
        <f>IF('CONTROLE DE ESTOQUE'!$B131&lt;&gt;"",SUMIF(SAÍDAS!$C$7:$C$300,'CONTROLE DE ESTOQUE'!$B131,SAÍDAS!$H$7:$H$300),"")</f>
        <v>0</v>
      </c>
      <c r="E131" s="100">
        <f>IFERROR('CONTROLE DE ESTOQUE'!$C131-'CONTROLE DE ESTOQUE'!$D131,"")</f>
        <v>0</v>
      </c>
      <c r="F131" s="100" t="str">
        <f>IFERROR(VLOOKUP('CONTROLE DE ESTOQUE'!$B131,PRODUTOS!$B$6:$G$1000,4,0),"")</f>
        <v/>
      </c>
      <c r="G131" s="100" t="str">
        <f>IF('CONTROLE DE ESTOQUE'!$B131&lt;&gt;"",IF('CONTROLE DE ESTOQUE'!$E131=0,"Sem Estoque",IF('CONTROLE DE ESTOQUE'!$E131&lt;'CONTROLE DE ESTOQUE'!$F131,"Estoque Perigoso","Estoque Confortável")),"")</f>
        <v>Sem Estoque</v>
      </c>
      <c r="H131" s="101">
        <f>SUMIF(SAÍDAS!$C$7:$C$300,'CONTROLE DE ESTOQUE'!$B131,SAÍDAS!$J$7:$J$300)</f>
        <v>0</v>
      </c>
      <c r="I131" s="101">
        <f>SUMIF(ENTRADAS!$C$8:$C$1000,'CONTROLE DE ESTOQUE'!$B131,ENTRADAS!$H$7:$H$1000)</f>
        <v>0</v>
      </c>
      <c r="J131" s="102">
        <f>'CONTROLE DE ESTOQUE'!$H131-'CONTROLE DE ESTOQUE'!$I131</f>
        <v>0</v>
      </c>
    </row>
    <row r="132" spans="2:10" ht="15.75" customHeight="1" x14ac:dyDescent="0.45">
      <c r="B132" s="99">
        <f>PRODUTOS!B132</f>
        <v>0</v>
      </c>
      <c r="C132" s="100">
        <f>IF('CONTROLE DE ESTOQUE'!$B132&lt;&gt;"",SUMIF(ENTRADAS!$C$7:$C$1000,'CONTROLE DE ESTOQUE'!$B132,ENTRADAS!$E$7:$E$1000),"")</f>
        <v>0</v>
      </c>
      <c r="D132" s="100">
        <f>IF('CONTROLE DE ESTOQUE'!$B132&lt;&gt;"",SUMIF(SAÍDAS!$C$7:$C$300,'CONTROLE DE ESTOQUE'!$B132,SAÍDAS!$H$7:$H$300),"")</f>
        <v>0</v>
      </c>
      <c r="E132" s="100">
        <f>IFERROR('CONTROLE DE ESTOQUE'!$C132-'CONTROLE DE ESTOQUE'!$D132,"")</f>
        <v>0</v>
      </c>
      <c r="F132" s="100" t="str">
        <f>IFERROR(VLOOKUP('CONTROLE DE ESTOQUE'!$B132,PRODUTOS!$B$6:$G$1000,4,0),"")</f>
        <v/>
      </c>
      <c r="G132" s="100" t="str">
        <f>IF('CONTROLE DE ESTOQUE'!$B132&lt;&gt;"",IF('CONTROLE DE ESTOQUE'!$E132=0,"Sem Estoque",IF('CONTROLE DE ESTOQUE'!$E132&lt;'CONTROLE DE ESTOQUE'!$F132,"Estoque Perigoso","Estoque Confortável")),"")</f>
        <v>Sem Estoque</v>
      </c>
      <c r="H132" s="101">
        <f>SUMIF(SAÍDAS!$C$7:$C$300,'CONTROLE DE ESTOQUE'!$B132,SAÍDAS!$J$7:$J$300)</f>
        <v>0</v>
      </c>
      <c r="I132" s="101">
        <f>SUMIF(ENTRADAS!$C$8:$C$1000,'CONTROLE DE ESTOQUE'!$B132,ENTRADAS!$H$7:$H$1000)</f>
        <v>0</v>
      </c>
      <c r="J132" s="102">
        <f>'CONTROLE DE ESTOQUE'!$H132-'CONTROLE DE ESTOQUE'!$I132</f>
        <v>0</v>
      </c>
    </row>
    <row r="133" spans="2:10" ht="15.75" customHeight="1" x14ac:dyDescent="0.45">
      <c r="B133" s="99">
        <f>PRODUTOS!B133</f>
        <v>0</v>
      </c>
      <c r="C133" s="100">
        <f>IF('CONTROLE DE ESTOQUE'!$B133&lt;&gt;"",SUMIF(ENTRADAS!$C$7:$C$1000,'CONTROLE DE ESTOQUE'!$B133,ENTRADAS!$E$7:$E$1000),"")</f>
        <v>0</v>
      </c>
      <c r="D133" s="100">
        <f>IF('CONTROLE DE ESTOQUE'!$B133&lt;&gt;"",SUMIF(SAÍDAS!$C$7:$C$300,'CONTROLE DE ESTOQUE'!$B133,SAÍDAS!$H$7:$H$300),"")</f>
        <v>0</v>
      </c>
      <c r="E133" s="100">
        <f>IFERROR('CONTROLE DE ESTOQUE'!$C133-'CONTROLE DE ESTOQUE'!$D133,"")</f>
        <v>0</v>
      </c>
      <c r="F133" s="100" t="str">
        <f>IFERROR(VLOOKUP('CONTROLE DE ESTOQUE'!$B133,PRODUTOS!$B$6:$G$1000,4,0),"")</f>
        <v/>
      </c>
      <c r="G133" s="100" t="str">
        <f>IF('CONTROLE DE ESTOQUE'!$B133&lt;&gt;"",IF('CONTROLE DE ESTOQUE'!$E133=0,"Sem Estoque",IF('CONTROLE DE ESTOQUE'!$E133&lt;'CONTROLE DE ESTOQUE'!$F133,"Estoque Perigoso","Estoque Confortável")),"")</f>
        <v>Sem Estoque</v>
      </c>
      <c r="H133" s="101">
        <f>SUMIF(SAÍDAS!$C$7:$C$300,'CONTROLE DE ESTOQUE'!$B133,SAÍDAS!$J$7:$J$300)</f>
        <v>0</v>
      </c>
      <c r="I133" s="101">
        <f>SUMIF(ENTRADAS!$C$8:$C$1000,'CONTROLE DE ESTOQUE'!$B133,ENTRADAS!$H$7:$H$1000)</f>
        <v>0</v>
      </c>
      <c r="J133" s="102">
        <f>'CONTROLE DE ESTOQUE'!$H133-'CONTROLE DE ESTOQUE'!$I133</f>
        <v>0</v>
      </c>
    </row>
    <row r="134" spans="2:10" ht="15.75" customHeight="1" x14ac:dyDescent="0.45">
      <c r="B134" s="99">
        <f>PRODUTOS!B134</f>
        <v>0</v>
      </c>
      <c r="C134" s="100">
        <f>IF('CONTROLE DE ESTOQUE'!$B134&lt;&gt;"",SUMIF(ENTRADAS!$C$7:$C$1000,'CONTROLE DE ESTOQUE'!$B134,ENTRADAS!$E$7:$E$1000),"")</f>
        <v>0</v>
      </c>
      <c r="D134" s="100">
        <f>IF('CONTROLE DE ESTOQUE'!$B134&lt;&gt;"",SUMIF(SAÍDAS!$C$7:$C$300,'CONTROLE DE ESTOQUE'!$B134,SAÍDAS!$H$7:$H$300),"")</f>
        <v>0</v>
      </c>
      <c r="E134" s="100">
        <f>IFERROR('CONTROLE DE ESTOQUE'!$C134-'CONTROLE DE ESTOQUE'!$D134,"")</f>
        <v>0</v>
      </c>
      <c r="F134" s="100" t="str">
        <f>IFERROR(VLOOKUP('CONTROLE DE ESTOQUE'!$B134,PRODUTOS!$B$6:$G$1000,4,0),"")</f>
        <v/>
      </c>
      <c r="G134" s="100" t="str">
        <f>IF('CONTROLE DE ESTOQUE'!$B134&lt;&gt;"",IF('CONTROLE DE ESTOQUE'!$E134=0,"Sem Estoque",IF('CONTROLE DE ESTOQUE'!$E134&lt;'CONTROLE DE ESTOQUE'!$F134,"Estoque Perigoso","Estoque Confortável")),"")</f>
        <v>Sem Estoque</v>
      </c>
      <c r="H134" s="101">
        <f>SUMIF(SAÍDAS!$C$7:$C$300,'CONTROLE DE ESTOQUE'!$B134,SAÍDAS!$J$7:$J$300)</f>
        <v>0</v>
      </c>
      <c r="I134" s="101">
        <f>SUMIF(ENTRADAS!$C$8:$C$1000,'CONTROLE DE ESTOQUE'!$B134,ENTRADAS!$H$7:$H$1000)</f>
        <v>0</v>
      </c>
      <c r="J134" s="102">
        <f>'CONTROLE DE ESTOQUE'!$H134-'CONTROLE DE ESTOQUE'!$I134</f>
        <v>0</v>
      </c>
    </row>
    <row r="135" spans="2:10" ht="15.75" customHeight="1" x14ac:dyDescent="0.45">
      <c r="B135" s="99">
        <f>PRODUTOS!B135</f>
        <v>0</v>
      </c>
      <c r="C135" s="100">
        <f>IF('CONTROLE DE ESTOQUE'!$B135&lt;&gt;"",SUMIF(ENTRADAS!$C$7:$C$1000,'CONTROLE DE ESTOQUE'!$B135,ENTRADAS!$E$7:$E$1000),"")</f>
        <v>0</v>
      </c>
      <c r="D135" s="100">
        <f>IF('CONTROLE DE ESTOQUE'!$B135&lt;&gt;"",SUMIF(SAÍDAS!$C$7:$C$300,'CONTROLE DE ESTOQUE'!$B135,SAÍDAS!$H$7:$H$300),"")</f>
        <v>0</v>
      </c>
      <c r="E135" s="100">
        <f>IFERROR('CONTROLE DE ESTOQUE'!$C135-'CONTROLE DE ESTOQUE'!$D135,"")</f>
        <v>0</v>
      </c>
      <c r="F135" s="100" t="str">
        <f>IFERROR(VLOOKUP('CONTROLE DE ESTOQUE'!$B135,PRODUTOS!$B$6:$G$1000,4,0),"")</f>
        <v/>
      </c>
      <c r="G135" s="100" t="str">
        <f>IF('CONTROLE DE ESTOQUE'!$B135&lt;&gt;"",IF('CONTROLE DE ESTOQUE'!$E135=0,"Sem Estoque",IF('CONTROLE DE ESTOQUE'!$E135&lt;'CONTROLE DE ESTOQUE'!$F135,"Estoque Perigoso","Estoque Confortável")),"")</f>
        <v>Sem Estoque</v>
      </c>
      <c r="H135" s="101">
        <f>SUMIF(SAÍDAS!$C$7:$C$300,'CONTROLE DE ESTOQUE'!$B135,SAÍDAS!$J$7:$J$300)</f>
        <v>0</v>
      </c>
      <c r="I135" s="101">
        <f>SUMIF(ENTRADAS!$C$8:$C$1000,'CONTROLE DE ESTOQUE'!$B135,ENTRADAS!$H$7:$H$1000)</f>
        <v>0</v>
      </c>
      <c r="J135" s="102">
        <f>'CONTROLE DE ESTOQUE'!$H135-'CONTROLE DE ESTOQUE'!$I135</f>
        <v>0</v>
      </c>
    </row>
    <row r="136" spans="2:10" ht="15.75" customHeight="1" x14ac:dyDescent="0.45">
      <c r="B136" s="99">
        <f>PRODUTOS!B136</f>
        <v>0</v>
      </c>
      <c r="C136" s="100">
        <f>IF('CONTROLE DE ESTOQUE'!$B136&lt;&gt;"",SUMIF(ENTRADAS!$C$7:$C$1000,'CONTROLE DE ESTOQUE'!$B136,ENTRADAS!$E$7:$E$1000),"")</f>
        <v>0</v>
      </c>
      <c r="D136" s="100">
        <f>IF('CONTROLE DE ESTOQUE'!$B136&lt;&gt;"",SUMIF(SAÍDAS!$C$7:$C$300,'CONTROLE DE ESTOQUE'!$B136,SAÍDAS!$H$7:$H$300),"")</f>
        <v>0</v>
      </c>
      <c r="E136" s="100">
        <f>IFERROR('CONTROLE DE ESTOQUE'!$C136-'CONTROLE DE ESTOQUE'!$D136,"")</f>
        <v>0</v>
      </c>
      <c r="F136" s="100" t="str">
        <f>IFERROR(VLOOKUP('CONTROLE DE ESTOQUE'!$B136,PRODUTOS!$B$6:$G$1000,4,0),"")</f>
        <v/>
      </c>
      <c r="G136" s="100" t="str">
        <f>IF('CONTROLE DE ESTOQUE'!$B136&lt;&gt;"",IF('CONTROLE DE ESTOQUE'!$E136=0,"Sem Estoque",IF('CONTROLE DE ESTOQUE'!$E136&lt;'CONTROLE DE ESTOQUE'!$F136,"Estoque Perigoso","Estoque Confortável")),"")</f>
        <v>Sem Estoque</v>
      </c>
      <c r="H136" s="101">
        <f>SUMIF(SAÍDAS!$C$7:$C$300,'CONTROLE DE ESTOQUE'!$B136,SAÍDAS!$J$7:$J$300)</f>
        <v>0</v>
      </c>
      <c r="I136" s="101">
        <f>SUMIF(ENTRADAS!$C$8:$C$1000,'CONTROLE DE ESTOQUE'!$B136,ENTRADAS!$H$7:$H$1000)</f>
        <v>0</v>
      </c>
      <c r="J136" s="102">
        <f>'CONTROLE DE ESTOQUE'!$H136-'CONTROLE DE ESTOQUE'!$I136</f>
        <v>0</v>
      </c>
    </row>
    <row r="137" spans="2:10" ht="15.75" customHeight="1" x14ac:dyDescent="0.45">
      <c r="B137" s="99">
        <f>PRODUTOS!B137</f>
        <v>0</v>
      </c>
      <c r="C137" s="100">
        <f>IF('CONTROLE DE ESTOQUE'!$B137&lt;&gt;"",SUMIF(ENTRADAS!$C$7:$C$1000,'CONTROLE DE ESTOQUE'!$B137,ENTRADAS!$E$7:$E$1000),"")</f>
        <v>0</v>
      </c>
      <c r="D137" s="100">
        <f>IF('CONTROLE DE ESTOQUE'!$B137&lt;&gt;"",SUMIF(SAÍDAS!$C$7:$C$300,'CONTROLE DE ESTOQUE'!$B137,SAÍDAS!$H$7:$H$300),"")</f>
        <v>0</v>
      </c>
      <c r="E137" s="100">
        <f>IFERROR('CONTROLE DE ESTOQUE'!$C137-'CONTROLE DE ESTOQUE'!$D137,"")</f>
        <v>0</v>
      </c>
      <c r="F137" s="100" t="str">
        <f>IFERROR(VLOOKUP('CONTROLE DE ESTOQUE'!$B137,PRODUTOS!$B$6:$G$1000,4,0),"")</f>
        <v/>
      </c>
      <c r="G137" s="100" t="str">
        <f>IF('CONTROLE DE ESTOQUE'!$B137&lt;&gt;"",IF('CONTROLE DE ESTOQUE'!$E137=0,"Sem Estoque",IF('CONTROLE DE ESTOQUE'!$E137&lt;'CONTROLE DE ESTOQUE'!$F137,"Estoque Perigoso","Estoque Confortável")),"")</f>
        <v>Sem Estoque</v>
      </c>
      <c r="H137" s="101">
        <f>SUMIF(SAÍDAS!$C$7:$C$300,'CONTROLE DE ESTOQUE'!$B137,SAÍDAS!$J$7:$J$300)</f>
        <v>0</v>
      </c>
      <c r="I137" s="101">
        <f>SUMIF(ENTRADAS!$C$8:$C$1000,'CONTROLE DE ESTOQUE'!$B137,ENTRADAS!$H$7:$H$1000)</f>
        <v>0</v>
      </c>
      <c r="J137" s="102">
        <f>'CONTROLE DE ESTOQUE'!$H137-'CONTROLE DE ESTOQUE'!$I137</f>
        <v>0</v>
      </c>
    </row>
    <row r="138" spans="2:10" ht="15.75" customHeight="1" x14ac:dyDescent="0.45">
      <c r="B138" s="99">
        <f>PRODUTOS!B138</f>
        <v>0</v>
      </c>
      <c r="C138" s="100">
        <f>IF('CONTROLE DE ESTOQUE'!$B138&lt;&gt;"",SUMIF(ENTRADAS!$C$7:$C$1000,'CONTROLE DE ESTOQUE'!$B138,ENTRADAS!$E$7:$E$1000),"")</f>
        <v>0</v>
      </c>
      <c r="D138" s="100">
        <f>IF('CONTROLE DE ESTOQUE'!$B138&lt;&gt;"",SUMIF(SAÍDAS!$C$7:$C$300,'CONTROLE DE ESTOQUE'!$B138,SAÍDAS!$H$7:$H$300),"")</f>
        <v>0</v>
      </c>
      <c r="E138" s="100">
        <f>IFERROR('CONTROLE DE ESTOQUE'!$C138-'CONTROLE DE ESTOQUE'!$D138,"")</f>
        <v>0</v>
      </c>
      <c r="F138" s="100" t="str">
        <f>IFERROR(VLOOKUP('CONTROLE DE ESTOQUE'!$B138,PRODUTOS!$B$6:$G$1000,4,0),"")</f>
        <v/>
      </c>
      <c r="G138" s="100" t="str">
        <f>IF('CONTROLE DE ESTOQUE'!$B138&lt;&gt;"",IF('CONTROLE DE ESTOQUE'!$E138=0,"Sem Estoque",IF('CONTROLE DE ESTOQUE'!$E138&lt;'CONTROLE DE ESTOQUE'!$F138,"Estoque Perigoso","Estoque Confortável")),"")</f>
        <v>Sem Estoque</v>
      </c>
      <c r="H138" s="101">
        <f>SUMIF(SAÍDAS!$C$7:$C$300,'CONTROLE DE ESTOQUE'!$B138,SAÍDAS!$J$7:$J$300)</f>
        <v>0</v>
      </c>
      <c r="I138" s="101">
        <f>SUMIF(ENTRADAS!$C$8:$C$1000,'CONTROLE DE ESTOQUE'!$B138,ENTRADAS!$H$7:$H$1000)</f>
        <v>0</v>
      </c>
      <c r="J138" s="102">
        <f>'CONTROLE DE ESTOQUE'!$H138-'CONTROLE DE ESTOQUE'!$I138</f>
        <v>0</v>
      </c>
    </row>
    <row r="139" spans="2:10" ht="15.75" customHeight="1" x14ac:dyDescent="0.45">
      <c r="B139" s="99">
        <f>PRODUTOS!B139</f>
        <v>0</v>
      </c>
      <c r="C139" s="100">
        <f>IF('CONTROLE DE ESTOQUE'!$B139&lt;&gt;"",SUMIF(ENTRADAS!$C$7:$C$1000,'CONTROLE DE ESTOQUE'!$B139,ENTRADAS!$E$7:$E$1000),"")</f>
        <v>0</v>
      </c>
      <c r="D139" s="100">
        <f>IF('CONTROLE DE ESTOQUE'!$B139&lt;&gt;"",SUMIF(SAÍDAS!$C$7:$C$300,'CONTROLE DE ESTOQUE'!$B139,SAÍDAS!$H$7:$H$300),"")</f>
        <v>0</v>
      </c>
      <c r="E139" s="100">
        <f>IFERROR('CONTROLE DE ESTOQUE'!$C139-'CONTROLE DE ESTOQUE'!$D139,"")</f>
        <v>0</v>
      </c>
      <c r="F139" s="100" t="str">
        <f>IFERROR(VLOOKUP('CONTROLE DE ESTOQUE'!$B139,PRODUTOS!$B$6:$G$1000,4,0),"")</f>
        <v/>
      </c>
      <c r="G139" s="100" t="str">
        <f>IF('CONTROLE DE ESTOQUE'!$B139&lt;&gt;"",IF('CONTROLE DE ESTOQUE'!$E139=0,"Sem Estoque",IF('CONTROLE DE ESTOQUE'!$E139&lt;'CONTROLE DE ESTOQUE'!$F139,"Estoque Perigoso","Estoque Confortável")),"")</f>
        <v>Sem Estoque</v>
      </c>
      <c r="H139" s="101">
        <f>SUMIF(SAÍDAS!$C$7:$C$300,'CONTROLE DE ESTOQUE'!$B139,SAÍDAS!$J$7:$J$300)</f>
        <v>0</v>
      </c>
      <c r="I139" s="101">
        <f>SUMIF(ENTRADAS!$C$8:$C$1000,'CONTROLE DE ESTOQUE'!$B139,ENTRADAS!$H$7:$H$1000)</f>
        <v>0</v>
      </c>
      <c r="J139" s="102">
        <f>'CONTROLE DE ESTOQUE'!$H139-'CONTROLE DE ESTOQUE'!$I139</f>
        <v>0</v>
      </c>
    </row>
    <row r="140" spans="2:10" ht="15.75" customHeight="1" x14ac:dyDescent="0.45">
      <c r="B140" s="99">
        <f>PRODUTOS!B140</f>
        <v>0</v>
      </c>
      <c r="C140" s="100">
        <f>IF('CONTROLE DE ESTOQUE'!$B140&lt;&gt;"",SUMIF(ENTRADAS!$C$7:$C$1000,'CONTROLE DE ESTOQUE'!$B140,ENTRADAS!$E$7:$E$1000),"")</f>
        <v>0</v>
      </c>
      <c r="D140" s="100">
        <f>IF('CONTROLE DE ESTOQUE'!$B140&lt;&gt;"",SUMIF(SAÍDAS!$C$7:$C$300,'CONTROLE DE ESTOQUE'!$B140,SAÍDAS!$H$7:$H$300),"")</f>
        <v>0</v>
      </c>
      <c r="E140" s="100">
        <f>IFERROR('CONTROLE DE ESTOQUE'!$C140-'CONTROLE DE ESTOQUE'!$D140,"")</f>
        <v>0</v>
      </c>
      <c r="F140" s="100" t="str">
        <f>IFERROR(VLOOKUP('CONTROLE DE ESTOQUE'!$B140,PRODUTOS!$B$6:$G$1000,4,0),"")</f>
        <v/>
      </c>
      <c r="G140" s="100" t="str">
        <f>IF('CONTROLE DE ESTOQUE'!$B140&lt;&gt;"",IF('CONTROLE DE ESTOQUE'!$E140=0,"Sem Estoque",IF('CONTROLE DE ESTOQUE'!$E140&lt;'CONTROLE DE ESTOQUE'!$F140,"Estoque Perigoso","Estoque Confortável")),"")</f>
        <v>Sem Estoque</v>
      </c>
      <c r="H140" s="101">
        <f>SUMIF(SAÍDAS!$C$7:$C$300,'CONTROLE DE ESTOQUE'!$B140,SAÍDAS!$J$7:$J$300)</f>
        <v>0</v>
      </c>
      <c r="I140" s="101">
        <f>SUMIF(ENTRADAS!$C$8:$C$1000,'CONTROLE DE ESTOQUE'!$B140,ENTRADAS!$H$7:$H$1000)</f>
        <v>0</v>
      </c>
      <c r="J140" s="102">
        <f>'CONTROLE DE ESTOQUE'!$H140-'CONTROLE DE ESTOQUE'!$I140</f>
        <v>0</v>
      </c>
    </row>
    <row r="141" spans="2:10" ht="15.75" customHeight="1" x14ac:dyDescent="0.45">
      <c r="B141" s="99">
        <f>PRODUTOS!B141</f>
        <v>0</v>
      </c>
      <c r="C141" s="100">
        <f>IF('CONTROLE DE ESTOQUE'!$B141&lt;&gt;"",SUMIF(ENTRADAS!$C$7:$C$1000,'CONTROLE DE ESTOQUE'!$B141,ENTRADAS!$E$7:$E$1000),"")</f>
        <v>0</v>
      </c>
      <c r="D141" s="100">
        <f>IF('CONTROLE DE ESTOQUE'!$B141&lt;&gt;"",SUMIF(SAÍDAS!$C$7:$C$300,'CONTROLE DE ESTOQUE'!$B141,SAÍDAS!$H$7:$H$300),"")</f>
        <v>0</v>
      </c>
      <c r="E141" s="100">
        <f>IFERROR('CONTROLE DE ESTOQUE'!$C141-'CONTROLE DE ESTOQUE'!$D141,"")</f>
        <v>0</v>
      </c>
      <c r="F141" s="100" t="str">
        <f>IFERROR(VLOOKUP('CONTROLE DE ESTOQUE'!$B141,PRODUTOS!$B$6:$G$1000,4,0),"")</f>
        <v/>
      </c>
      <c r="G141" s="100" t="str">
        <f>IF('CONTROLE DE ESTOQUE'!$B141&lt;&gt;"",IF('CONTROLE DE ESTOQUE'!$E141=0,"Sem Estoque",IF('CONTROLE DE ESTOQUE'!$E141&lt;'CONTROLE DE ESTOQUE'!$F141,"Estoque Perigoso","Estoque Confortável")),"")</f>
        <v>Sem Estoque</v>
      </c>
      <c r="H141" s="101">
        <f>SUMIF(SAÍDAS!$C$7:$C$300,'CONTROLE DE ESTOQUE'!$B141,SAÍDAS!$J$7:$J$300)</f>
        <v>0</v>
      </c>
      <c r="I141" s="101">
        <f>SUMIF(ENTRADAS!$C$8:$C$1000,'CONTROLE DE ESTOQUE'!$B141,ENTRADAS!$H$7:$H$1000)</f>
        <v>0</v>
      </c>
      <c r="J141" s="102">
        <f>'CONTROLE DE ESTOQUE'!$H141-'CONTROLE DE ESTOQUE'!$I141</f>
        <v>0</v>
      </c>
    </row>
    <row r="142" spans="2:10" ht="15.75" customHeight="1" x14ac:dyDescent="0.45">
      <c r="B142" s="99">
        <f>PRODUTOS!B142</f>
        <v>0</v>
      </c>
      <c r="C142" s="100">
        <f>IF('CONTROLE DE ESTOQUE'!$B142&lt;&gt;"",SUMIF(ENTRADAS!$C$7:$C$1000,'CONTROLE DE ESTOQUE'!$B142,ENTRADAS!$E$7:$E$1000),"")</f>
        <v>0</v>
      </c>
      <c r="D142" s="100">
        <f>IF('CONTROLE DE ESTOQUE'!$B142&lt;&gt;"",SUMIF(SAÍDAS!$C$7:$C$300,'CONTROLE DE ESTOQUE'!$B142,SAÍDAS!$H$7:$H$300),"")</f>
        <v>0</v>
      </c>
      <c r="E142" s="100">
        <f>IFERROR('CONTROLE DE ESTOQUE'!$C142-'CONTROLE DE ESTOQUE'!$D142,"")</f>
        <v>0</v>
      </c>
      <c r="F142" s="100" t="str">
        <f>IFERROR(VLOOKUP('CONTROLE DE ESTOQUE'!$B142,PRODUTOS!$B$6:$G$1000,4,0),"")</f>
        <v/>
      </c>
      <c r="G142" s="100" t="str">
        <f>IF('CONTROLE DE ESTOQUE'!$B142&lt;&gt;"",IF('CONTROLE DE ESTOQUE'!$E142=0,"Sem Estoque",IF('CONTROLE DE ESTOQUE'!$E142&lt;'CONTROLE DE ESTOQUE'!$F142,"Estoque Perigoso","Estoque Confortável")),"")</f>
        <v>Sem Estoque</v>
      </c>
      <c r="H142" s="101">
        <f>SUMIF(SAÍDAS!$C$7:$C$300,'CONTROLE DE ESTOQUE'!$B142,SAÍDAS!$J$7:$J$300)</f>
        <v>0</v>
      </c>
      <c r="I142" s="101">
        <f>SUMIF(ENTRADAS!$C$8:$C$1000,'CONTROLE DE ESTOQUE'!$B142,ENTRADAS!$H$7:$H$1000)</f>
        <v>0</v>
      </c>
      <c r="J142" s="102">
        <f>'CONTROLE DE ESTOQUE'!$H142-'CONTROLE DE ESTOQUE'!$I142</f>
        <v>0</v>
      </c>
    </row>
    <row r="143" spans="2:10" ht="15.75" customHeight="1" x14ac:dyDescent="0.45">
      <c r="B143" s="99">
        <f>PRODUTOS!B143</f>
        <v>0</v>
      </c>
      <c r="C143" s="100">
        <f>IF('CONTROLE DE ESTOQUE'!$B143&lt;&gt;"",SUMIF(ENTRADAS!$C$7:$C$1000,'CONTROLE DE ESTOQUE'!$B143,ENTRADAS!$E$7:$E$1000),"")</f>
        <v>0</v>
      </c>
      <c r="D143" s="100">
        <f>IF('CONTROLE DE ESTOQUE'!$B143&lt;&gt;"",SUMIF(SAÍDAS!$C$7:$C$300,'CONTROLE DE ESTOQUE'!$B143,SAÍDAS!$H$7:$H$300),"")</f>
        <v>0</v>
      </c>
      <c r="E143" s="100">
        <f>IFERROR('CONTROLE DE ESTOQUE'!$C143-'CONTROLE DE ESTOQUE'!$D143,"")</f>
        <v>0</v>
      </c>
      <c r="F143" s="100" t="str">
        <f>IFERROR(VLOOKUP('CONTROLE DE ESTOQUE'!$B143,PRODUTOS!$B$6:$G$1000,4,0),"")</f>
        <v/>
      </c>
      <c r="G143" s="100" t="str">
        <f>IF('CONTROLE DE ESTOQUE'!$B143&lt;&gt;"",IF('CONTROLE DE ESTOQUE'!$E143=0,"Sem Estoque",IF('CONTROLE DE ESTOQUE'!$E143&lt;'CONTROLE DE ESTOQUE'!$F143,"Estoque Perigoso","Estoque Confortável")),"")</f>
        <v>Sem Estoque</v>
      </c>
      <c r="H143" s="101">
        <f>SUMIF(SAÍDAS!$C$7:$C$300,'CONTROLE DE ESTOQUE'!$B143,SAÍDAS!$J$7:$J$300)</f>
        <v>0</v>
      </c>
      <c r="I143" s="101">
        <f>SUMIF(ENTRADAS!$C$8:$C$1000,'CONTROLE DE ESTOQUE'!$B143,ENTRADAS!$H$7:$H$1000)</f>
        <v>0</v>
      </c>
      <c r="J143" s="102">
        <f>'CONTROLE DE ESTOQUE'!$H143-'CONTROLE DE ESTOQUE'!$I143</f>
        <v>0</v>
      </c>
    </row>
    <row r="144" spans="2:10" ht="15.75" customHeight="1" x14ac:dyDescent="0.45">
      <c r="B144" s="99">
        <f>PRODUTOS!B144</f>
        <v>0</v>
      </c>
      <c r="C144" s="100">
        <f>IF('CONTROLE DE ESTOQUE'!$B144&lt;&gt;"",SUMIF(ENTRADAS!$C$7:$C$1000,'CONTROLE DE ESTOQUE'!$B144,ENTRADAS!$E$7:$E$1000),"")</f>
        <v>0</v>
      </c>
      <c r="D144" s="100">
        <f>IF('CONTROLE DE ESTOQUE'!$B144&lt;&gt;"",SUMIF(SAÍDAS!$C$7:$C$300,'CONTROLE DE ESTOQUE'!$B144,SAÍDAS!$H$7:$H$300),"")</f>
        <v>0</v>
      </c>
      <c r="E144" s="100">
        <f>IFERROR('CONTROLE DE ESTOQUE'!$C144-'CONTROLE DE ESTOQUE'!$D144,"")</f>
        <v>0</v>
      </c>
      <c r="F144" s="100" t="str">
        <f>IFERROR(VLOOKUP('CONTROLE DE ESTOQUE'!$B144,PRODUTOS!$B$6:$G$1000,4,0),"")</f>
        <v/>
      </c>
      <c r="G144" s="100" t="str">
        <f>IF('CONTROLE DE ESTOQUE'!$B144&lt;&gt;"",IF('CONTROLE DE ESTOQUE'!$E144=0,"Sem Estoque",IF('CONTROLE DE ESTOQUE'!$E144&lt;'CONTROLE DE ESTOQUE'!$F144,"Estoque Perigoso","Estoque Confortável")),"")</f>
        <v>Sem Estoque</v>
      </c>
      <c r="H144" s="101">
        <f>SUMIF(SAÍDAS!$C$7:$C$300,'CONTROLE DE ESTOQUE'!$B144,SAÍDAS!$J$7:$J$300)</f>
        <v>0</v>
      </c>
      <c r="I144" s="101">
        <f>SUMIF(ENTRADAS!$C$8:$C$1000,'CONTROLE DE ESTOQUE'!$B144,ENTRADAS!$H$7:$H$1000)</f>
        <v>0</v>
      </c>
      <c r="J144" s="102">
        <f>'CONTROLE DE ESTOQUE'!$H144-'CONTROLE DE ESTOQUE'!$I144</f>
        <v>0</v>
      </c>
    </row>
    <row r="145" spans="2:10" ht="15.75" customHeight="1" x14ac:dyDescent="0.45">
      <c r="B145" s="99">
        <f>PRODUTOS!B145</f>
        <v>0</v>
      </c>
      <c r="C145" s="100">
        <f>IF('CONTROLE DE ESTOQUE'!$B145&lt;&gt;"",SUMIF(ENTRADAS!$C$7:$C$1000,'CONTROLE DE ESTOQUE'!$B145,ENTRADAS!$E$7:$E$1000),"")</f>
        <v>0</v>
      </c>
      <c r="D145" s="100">
        <f>IF('CONTROLE DE ESTOQUE'!$B145&lt;&gt;"",SUMIF(SAÍDAS!$C$7:$C$300,'CONTROLE DE ESTOQUE'!$B145,SAÍDAS!$H$7:$H$300),"")</f>
        <v>0</v>
      </c>
      <c r="E145" s="100">
        <f>IFERROR('CONTROLE DE ESTOQUE'!$C145-'CONTROLE DE ESTOQUE'!$D145,"")</f>
        <v>0</v>
      </c>
      <c r="F145" s="100" t="str">
        <f>IFERROR(VLOOKUP('CONTROLE DE ESTOQUE'!$B145,PRODUTOS!$B$6:$G$1000,4,0),"")</f>
        <v/>
      </c>
      <c r="G145" s="100" t="str">
        <f>IF('CONTROLE DE ESTOQUE'!$B145&lt;&gt;"",IF('CONTROLE DE ESTOQUE'!$E145=0,"Sem Estoque",IF('CONTROLE DE ESTOQUE'!$E145&lt;'CONTROLE DE ESTOQUE'!$F145,"Estoque Perigoso","Estoque Confortável")),"")</f>
        <v>Sem Estoque</v>
      </c>
      <c r="H145" s="101">
        <f>SUMIF(SAÍDAS!$C$7:$C$300,'CONTROLE DE ESTOQUE'!$B145,SAÍDAS!$J$7:$J$300)</f>
        <v>0</v>
      </c>
      <c r="I145" s="101">
        <f>SUMIF(ENTRADAS!$C$8:$C$1000,'CONTROLE DE ESTOQUE'!$B145,ENTRADAS!$H$7:$H$1000)</f>
        <v>0</v>
      </c>
      <c r="J145" s="102">
        <f>'CONTROLE DE ESTOQUE'!$H145-'CONTROLE DE ESTOQUE'!$I145</f>
        <v>0</v>
      </c>
    </row>
    <row r="146" spans="2:10" ht="15.75" customHeight="1" x14ac:dyDescent="0.45">
      <c r="B146" s="99">
        <f>PRODUTOS!B146</f>
        <v>0</v>
      </c>
      <c r="C146" s="100">
        <f>IF('CONTROLE DE ESTOQUE'!$B146&lt;&gt;"",SUMIF(ENTRADAS!$C$7:$C$1000,'CONTROLE DE ESTOQUE'!$B146,ENTRADAS!$E$7:$E$1000),"")</f>
        <v>0</v>
      </c>
      <c r="D146" s="100">
        <f>IF('CONTROLE DE ESTOQUE'!$B146&lt;&gt;"",SUMIF(SAÍDAS!$C$7:$C$300,'CONTROLE DE ESTOQUE'!$B146,SAÍDAS!$H$7:$H$300),"")</f>
        <v>0</v>
      </c>
      <c r="E146" s="100">
        <f>IFERROR('CONTROLE DE ESTOQUE'!$C146-'CONTROLE DE ESTOQUE'!$D146,"")</f>
        <v>0</v>
      </c>
      <c r="F146" s="100" t="str">
        <f>IFERROR(VLOOKUP('CONTROLE DE ESTOQUE'!$B146,PRODUTOS!$B$6:$G$1000,4,0),"")</f>
        <v/>
      </c>
      <c r="G146" s="100" t="str">
        <f>IF('CONTROLE DE ESTOQUE'!$B146&lt;&gt;"",IF('CONTROLE DE ESTOQUE'!$E146=0,"Sem Estoque",IF('CONTROLE DE ESTOQUE'!$E146&lt;'CONTROLE DE ESTOQUE'!$F146,"Estoque Perigoso","Estoque Confortável")),"")</f>
        <v>Sem Estoque</v>
      </c>
      <c r="H146" s="101">
        <f>SUMIF(SAÍDAS!$C$7:$C$300,'CONTROLE DE ESTOQUE'!$B146,SAÍDAS!$J$7:$J$300)</f>
        <v>0</v>
      </c>
      <c r="I146" s="101">
        <f>SUMIF(ENTRADAS!$C$8:$C$1000,'CONTROLE DE ESTOQUE'!$B146,ENTRADAS!$H$7:$H$1000)</f>
        <v>0</v>
      </c>
      <c r="J146" s="102">
        <f>'CONTROLE DE ESTOQUE'!$H146-'CONTROLE DE ESTOQUE'!$I146</f>
        <v>0</v>
      </c>
    </row>
    <row r="147" spans="2:10" ht="15.75" customHeight="1" x14ac:dyDescent="0.45">
      <c r="B147" s="99">
        <f>PRODUTOS!B147</f>
        <v>0</v>
      </c>
      <c r="C147" s="100">
        <f>IF('CONTROLE DE ESTOQUE'!$B147&lt;&gt;"",SUMIF(ENTRADAS!$C$7:$C$1000,'CONTROLE DE ESTOQUE'!$B147,ENTRADAS!$E$7:$E$1000),"")</f>
        <v>0</v>
      </c>
      <c r="D147" s="100">
        <f>IF('CONTROLE DE ESTOQUE'!$B147&lt;&gt;"",SUMIF(SAÍDAS!$C$7:$C$300,'CONTROLE DE ESTOQUE'!$B147,SAÍDAS!$H$7:$H$300),"")</f>
        <v>0</v>
      </c>
      <c r="E147" s="100">
        <f>IFERROR('CONTROLE DE ESTOQUE'!$C147-'CONTROLE DE ESTOQUE'!$D147,"")</f>
        <v>0</v>
      </c>
      <c r="F147" s="100" t="str">
        <f>IFERROR(VLOOKUP('CONTROLE DE ESTOQUE'!$B147,PRODUTOS!$B$6:$G$1000,4,0),"")</f>
        <v/>
      </c>
      <c r="G147" s="100" t="str">
        <f>IF('CONTROLE DE ESTOQUE'!$B147&lt;&gt;"",IF('CONTROLE DE ESTOQUE'!$E147=0,"Sem Estoque",IF('CONTROLE DE ESTOQUE'!$E147&lt;'CONTROLE DE ESTOQUE'!$F147,"Estoque Perigoso","Estoque Confortável")),"")</f>
        <v>Sem Estoque</v>
      </c>
      <c r="H147" s="101">
        <f>SUMIF(SAÍDAS!$C$7:$C$300,'CONTROLE DE ESTOQUE'!$B147,SAÍDAS!$J$7:$J$300)</f>
        <v>0</v>
      </c>
      <c r="I147" s="101">
        <f>SUMIF(ENTRADAS!$C$8:$C$1000,'CONTROLE DE ESTOQUE'!$B147,ENTRADAS!$H$7:$H$1000)</f>
        <v>0</v>
      </c>
      <c r="J147" s="102">
        <f>'CONTROLE DE ESTOQUE'!$H147-'CONTROLE DE ESTOQUE'!$I147</f>
        <v>0</v>
      </c>
    </row>
    <row r="148" spans="2:10" ht="15.75" customHeight="1" x14ac:dyDescent="0.45">
      <c r="B148" s="99">
        <f>PRODUTOS!B148</f>
        <v>0</v>
      </c>
      <c r="C148" s="100">
        <f>IF('CONTROLE DE ESTOQUE'!$B148&lt;&gt;"",SUMIF(ENTRADAS!$C$7:$C$1000,'CONTROLE DE ESTOQUE'!$B148,ENTRADAS!$E$7:$E$1000),"")</f>
        <v>0</v>
      </c>
      <c r="D148" s="100">
        <f>IF('CONTROLE DE ESTOQUE'!$B148&lt;&gt;"",SUMIF(SAÍDAS!$C$7:$C$300,'CONTROLE DE ESTOQUE'!$B148,SAÍDAS!$H$7:$H$300),"")</f>
        <v>0</v>
      </c>
      <c r="E148" s="100">
        <f>IFERROR('CONTROLE DE ESTOQUE'!$C148-'CONTROLE DE ESTOQUE'!$D148,"")</f>
        <v>0</v>
      </c>
      <c r="F148" s="100" t="str">
        <f>IFERROR(VLOOKUP('CONTROLE DE ESTOQUE'!$B148,PRODUTOS!$B$6:$G$1000,4,0),"")</f>
        <v/>
      </c>
      <c r="G148" s="100" t="str">
        <f>IF('CONTROLE DE ESTOQUE'!$B148&lt;&gt;"",IF('CONTROLE DE ESTOQUE'!$E148=0,"Sem Estoque",IF('CONTROLE DE ESTOQUE'!$E148&lt;'CONTROLE DE ESTOQUE'!$F148,"Estoque Perigoso","Estoque Confortável")),"")</f>
        <v>Sem Estoque</v>
      </c>
      <c r="H148" s="101">
        <f>SUMIF(SAÍDAS!$C$7:$C$300,'CONTROLE DE ESTOQUE'!$B148,SAÍDAS!$J$7:$J$300)</f>
        <v>0</v>
      </c>
      <c r="I148" s="101">
        <f>SUMIF(ENTRADAS!$C$8:$C$1000,'CONTROLE DE ESTOQUE'!$B148,ENTRADAS!$H$7:$H$1000)</f>
        <v>0</v>
      </c>
      <c r="J148" s="102">
        <f>'CONTROLE DE ESTOQUE'!$H148-'CONTROLE DE ESTOQUE'!$I148</f>
        <v>0</v>
      </c>
    </row>
    <row r="149" spans="2:10" ht="15.75" customHeight="1" x14ac:dyDescent="0.45">
      <c r="B149" s="99">
        <f>PRODUTOS!B149</f>
        <v>0</v>
      </c>
      <c r="C149" s="100">
        <f>IF('CONTROLE DE ESTOQUE'!$B149&lt;&gt;"",SUMIF(ENTRADAS!$C$7:$C$1000,'CONTROLE DE ESTOQUE'!$B149,ENTRADAS!$E$7:$E$1000),"")</f>
        <v>0</v>
      </c>
      <c r="D149" s="100">
        <f>IF('CONTROLE DE ESTOQUE'!$B149&lt;&gt;"",SUMIF(SAÍDAS!$C$7:$C$300,'CONTROLE DE ESTOQUE'!$B149,SAÍDAS!$H$7:$H$300),"")</f>
        <v>0</v>
      </c>
      <c r="E149" s="100">
        <f>IFERROR('CONTROLE DE ESTOQUE'!$C149-'CONTROLE DE ESTOQUE'!$D149,"")</f>
        <v>0</v>
      </c>
      <c r="F149" s="100" t="str">
        <f>IFERROR(VLOOKUP('CONTROLE DE ESTOQUE'!$B149,PRODUTOS!$B$6:$G$1000,4,0),"")</f>
        <v/>
      </c>
      <c r="G149" s="100" t="str">
        <f>IF('CONTROLE DE ESTOQUE'!$B149&lt;&gt;"",IF('CONTROLE DE ESTOQUE'!$E149=0,"Sem Estoque",IF('CONTROLE DE ESTOQUE'!$E149&lt;'CONTROLE DE ESTOQUE'!$F149,"Estoque Perigoso","Estoque Confortável")),"")</f>
        <v>Sem Estoque</v>
      </c>
      <c r="H149" s="101">
        <f>SUMIF(SAÍDAS!$C$7:$C$300,'CONTROLE DE ESTOQUE'!$B149,SAÍDAS!$J$7:$J$300)</f>
        <v>0</v>
      </c>
      <c r="I149" s="101">
        <f>SUMIF(ENTRADAS!$C$8:$C$1000,'CONTROLE DE ESTOQUE'!$B149,ENTRADAS!$H$7:$H$1000)</f>
        <v>0</v>
      </c>
      <c r="J149" s="102">
        <f>'CONTROLE DE ESTOQUE'!$H149-'CONTROLE DE ESTOQUE'!$I149</f>
        <v>0</v>
      </c>
    </row>
    <row r="150" spans="2:10" ht="15.75" customHeight="1" x14ac:dyDescent="0.45">
      <c r="B150" s="99">
        <f>PRODUTOS!B150</f>
        <v>0</v>
      </c>
      <c r="C150" s="100">
        <f>IF('CONTROLE DE ESTOQUE'!$B150&lt;&gt;"",SUMIF(ENTRADAS!$C$7:$C$1000,'CONTROLE DE ESTOQUE'!$B150,ENTRADAS!$E$7:$E$1000),"")</f>
        <v>0</v>
      </c>
      <c r="D150" s="100">
        <f>IF('CONTROLE DE ESTOQUE'!$B150&lt;&gt;"",SUMIF(SAÍDAS!$C$7:$C$300,'CONTROLE DE ESTOQUE'!$B150,SAÍDAS!$H$7:$H$300),"")</f>
        <v>0</v>
      </c>
      <c r="E150" s="100">
        <f>IFERROR('CONTROLE DE ESTOQUE'!$C150-'CONTROLE DE ESTOQUE'!$D150,"")</f>
        <v>0</v>
      </c>
      <c r="F150" s="100" t="str">
        <f>IFERROR(VLOOKUP('CONTROLE DE ESTOQUE'!$B150,PRODUTOS!$B$6:$G$1000,4,0),"")</f>
        <v/>
      </c>
      <c r="G150" s="100" t="str">
        <f>IF('CONTROLE DE ESTOQUE'!$B150&lt;&gt;"",IF('CONTROLE DE ESTOQUE'!$E150=0,"Sem Estoque",IF('CONTROLE DE ESTOQUE'!$E150&lt;'CONTROLE DE ESTOQUE'!$F150,"Estoque Perigoso","Estoque Confortável")),"")</f>
        <v>Sem Estoque</v>
      </c>
      <c r="H150" s="101">
        <f>SUMIF(SAÍDAS!$C$7:$C$300,'CONTROLE DE ESTOQUE'!$B150,SAÍDAS!$J$7:$J$300)</f>
        <v>0</v>
      </c>
      <c r="I150" s="101">
        <f>SUMIF(ENTRADAS!$C$8:$C$1000,'CONTROLE DE ESTOQUE'!$B150,ENTRADAS!$H$7:$H$1000)</f>
        <v>0</v>
      </c>
      <c r="J150" s="102">
        <f>'CONTROLE DE ESTOQUE'!$H150-'CONTROLE DE ESTOQUE'!$I150</f>
        <v>0</v>
      </c>
    </row>
    <row r="151" spans="2:10" ht="15.75" customHeight="1" x14ac:dyDescent="0.45">
      <c r="B151" s="99">
        <f>PRODUTOS!B151</f>
        <v>0</v>
      </c>
      <c r="C151" s="100">
        <f>IF('CONTROLE DE ESTOQUE'!$B151&lt;&gt;"",SUMIF(ENTRADAS!$C$7:$C$1000,'CONTROLE DE ESTOQUE'!$B151,ENTRADAS!$E$7:$E$1000),"")</f>
        <v>0</v>
      </c>
      <c r="D151" s="100">
        <f>IF('CONTROLE DE ESTOQUE'!$B151&lt;&gt;"",SUMIF(SAÍDAS!$C$7:$C$300,'CONTROLE DE ESTOQUE'!$B151,SAÍDAS!$H$7:$H$300),"")</f>
        <v>0</v>
      </c>
      <c r="E151" s="100">
        <f>IFERROR('CONTROLE DE ESTOQUE'!$C151-'CONTROLE DE ESTOQUE'!$D151,"")</f>
        <v>0</v>
      </c>
      <c r="F151" s="100" t="str">
        <f>IFERROR(VLOOKUP('CONTROLE DE ESTOQUE'!$B151,PRODUTOS!$B$6:$G$1000,4,0),"")</f>
        <v/>
      </c>
      <c r="G151" s="100" t="str">
        <f>IF('CONTROLE DE ESTOQUE'!$B151&lt;&gt;"",IF('CONTROLE DE ESTOQUE'!$E151=0,"Sem Estoque",IF('CONTROLE DE ESTOQUE'!$E151&lt;'CONTROLE DE ESTOQUE'!$F151,"Estoque Perigoso","Estoque Confortável")),"")</f>
        <v>Sem Estoque</v>
      </c>
      <c r="H151" s="101">
        <f>SUMIF(SAÍDAS!$C$7:$C$300,'CONTROLE DE ESTOQUE'!$B151,SAÍDAS!$J$7:$J$300)</f>
        <v>0</v>
      </c>
      <c r="I151" s="101">
        <f>SUMIF(ENTRADAS!$C$8:$C$1000,'CONTROLE DE ESTOQUE'!$B151,ENTRADAS!$H$7:$H$1000)</f>
        <v>0</v>
      </c>
      <c r="J151" s="102">
        <f>'CONTROLE DE ESTOQUE'!$H151-'CONTROLE DE ESTOQUE'!$I151</f>
        <v>0</v>
      </c>
    </row>
    <row r="152" spans="2:10" ht="15.75" customHeight="1" x14ac:dyDescent="0.45">
      <c r="B152" s="99">
        <f>PRODUTOS!B152</f>
        <v>0</v>
      </c>
      <c r="C152" s="100">
        <f>IF('CONTROLE DE ESTOQUE'!$B152&lt;&gt;"",SUMIF(ENTRADAS!$C$7:$C$1000,'CONTROLE DE ESTOQUE'!$B152,ENTRADAS!$E$7:$E$1000),"")</f>
        <v>0</v>
      </c>
      <c r="D152" s="100">
        <f>IF('CONTROLE DE ESTOQUE'!$B152&lt;&gt;"",SUMIF(SAÍDAS!$C$7:$C$300,'CONTROLE DE ESTOQUE'!$B152,SAÍDAS!$H$7:$H$300),"")</f>
        <v>0</v>
      </c>
      <c r="E152" s="100">
        <f>IFERROR('CONTROLE DE ESTOQUE'!$C152-'CONTROLE DE ESTOQUE'!$D152,"")</f>
        <v>0</v>
      </c>
      <c r="F152" s="100" t="str">
        <f>IFERROR(VLOOKUP('CONTROLE DE ESTOQUE'!$B152,PRODUTOS!$B$6:$G$1000,4,0),"")</f>
        <v/>
      </c>
      <c r="G152" s="100" t="str">
        <f>IF('CONTROLE DE ESTOQUE'!$B152&lt;&gt;"",IF('CONTROLE DE ESTOQUE'!$E152=0,"Sem Estoque",IF('CONTROLE DE ESTOQUE'!$E152&lt;'CONTROLE DE ESTOQUE'!$F152,"Estoque Perigoso","Estoque Confortável")),"")</f>
        <v>Sem Estoque</v>
      </c>
      <c r="H152" s="101">
        <f>SUMIF(SAÍDAS!$C$7:$C$300,'CONTROLE DE ESTOQUE'!$B152,SAÍDAS!$J$7:$J$300)</f>
        <v>0</v>
      </c>
      <c r="I152" s="101">
        <f>SUMIF(ENTRADAS!$C$8:$C$1000,'CONTROLE DE ESTOQUE'!$B152,ENTRADAS!$H$7:$H$1000)</f>
        <v>0</v>
      </c>
      <c r="J152" s="102">
        <f>'CONTROLE DE ESTOQUE'!$H152-'CONTROLE DE ESTOQUE'!$I152</f>
        <v>0</v>
      </c>
    </row>
    <row r="153" spans="2:10" ht="15.75" customHeight="1" x14ac:dyDescent="0.45">
      <c r="B153" s="99">
        <f>PRODUTOS!B153</f>
        <v>0</v>
      </c>
      <c r="C153" s="100">
        <f>IF('CONTROLE DE ESTOQUE'!$B153&lt;&gt;"",SUMIF(ENTRADAS!$C$7:$C$1000,'CONTROLE DE ESTOQUE'!$B153,ENTRADAS!$E$7:$E$1000),"")</f>
        <v>0</v>
      </c>
      <c r="D153" s="100">
        <f>IF('CONTROLE DE ESTOQUE'!$B153&lt;&gt;"",SUMIF(SAÍDAS!$C$7:$C$300,'CONTROLE DE ESTOQUE'!$B153,SAÍDAS!$H$7:$H$300),"")</f>
        <v>0</v>
      </c>
      <c r="E153" s="100">
        <f>IFERROR('CONTROLE DE ESTOQUE'!$C153-'CONTROLE DE ESTOQUE'!$D153,"")</f>
        <v>0</v>
      </c>
      <c r="F153" s="100" t="str">
        <f>IFERROR(VLOOKUP('CONTROLE DE ESTOQUE'!$B153,PRODUTOS!$B$6:$G$1000,4,0),"")</f>
        <v/>
      </c>
      <c r="G153" s="100" t="str">
        <f>IF('CONTROLE DE ESTOQUE'!$B153&lt;&gt;"",IF('CONTROLE DE ESTOQUE'!$E153=0,"Sem Estoque",IF('CONTROLE DE ESTOQUE'!$E153&lt;'CONTROLE DE ESTOQUE'!$F153,"Estoque Perigoso","Estoque Confortável")),"")</f>
        <v>Sem Estoque</v>
      </c>
      <c r="H153" s="101">
        <f>SUMIF(SAÍDAS!$C$7:$C$300,'CONTROLE DE ESTOQUE'!$B153,SAÍDAS!$J$7:$J$300)</f>
        <v>0</v>
      </c>
      <c r="I153" s="101">
        <f>SUMIF(ENTRADAS!$C$8:$C$1000,'CONTROLE DE ESTOQUE'!$B153,ENTRADAS!$H$7:$H$1000)</f>
        <v>0</v>
      </c>
      <c r="J153" s="102">
        <f>'CONTROLE DE ESTOQUE'!$H153-'CONTROLE DE ESTOQUE'!$I153</f>
        <v>0</v>
      </c>
    </row>
    <row r="154" spans="2:10" ht="15.75" customHeight="1" x14ac:dyDescent="0.45">
      <c r="B154" s="99">
        <f>PRODUTOS!B154</f>
        <v>0</v>
      </c>
      <c r="C154" s="100">
        <f>IF('CONTROLE DE ESTOQUE'!$B154&lt;&gt;"",SUMIF(ENTRADAS!$C$7:$C$1000,'CONTROLE DE ESTOQUE'!$B154,ENTRADAS!$E$7:$E$1000),"")</f>
        <v>0</v>
      </c>
      <c r="D154" s="100">
        <f>IF('CONTROLE DE ESTOQUE'!$B154&lt;&gt;"",SUMIF(SAÍDAS!$C$7:$C$300,'CONTROLE DE ESTOQUE'!$B154,SAÍDAS!$H$7:$H$300),"")</f>
        <v>0</v>
      </c>
      <c r="E154" s="100">
        <f>IFERROR('CONTROLE DE ESTOQUE'!$C154-'CONTROLE DE ESTOQUE'!$D154,"")</f>
        <v>0</v>
      </c>
      <c r="F154" s="100" t="str">
        <f>IFERROR(VLOOKUP('CONTROLE DE ESTOQUE'!$B154,PRODUTOS!$B$6:$G$1000,4,0),"")</f>
        <v/>
      </c>
      <c r="G154" s="100" t="str">
        <f>IF('CONTROLE DE ESTOQUE'!$B154&lt;&gt;"",IF('CONTROLE DE ESTOQUE'!$E154=0,"Sem Estoque",IF('CONTROLE DE ESTOQUE'!$E154&lt;'CONTROLE DE ESTOQUE'!$F154,"Estoque Perigoso","Estoque Confortável")),"")</f>
        <v>Sem Estoque</v>
      </c>
      <c r="H154" s="101">
        <f>SUMIF(SAÍDAS!$C$7:$C$300,'CONTROLE DE ESTOQUE'!$B154,SAÍDAS!$J$7:$J$300)</f>
        <v>0</v>
      </c>
      <c r="I154" s="101">
        <f>SUMIF(ENTRADAS!$C$8:$C$1000,'CONTROLE DE ESTOQUE'!$B154,ENTRADAS!$H$7:$H$1000)</f>
        <v>0</v>
      </c>
      <c r="J154" s="102">
        <f>'CONTROLE DE ESTOQUE'!$H154-'CONTROLE DE ESTOQUE'!$I154</f>
        <v>0</v>
      </c>
    </row>
    <row r="155" spans="2:10" ht="15.75" customHeight="1" x14ac:dyDescent="0.45">
      <c r="B155" s="99">
        <f>PRODUTOS!B155</f>
        <v>0</v>
      </c>
      <c r="C155" s="100">
        <f>IF('CONTROLE DE ESTOQUE'!$B155&lt;&gt;"",SUMIF(ENTRADAS!$C$7:$C$1000,'CONTROLE DE ESTOQUE'!$B155,ENTRADAS!$E$7:$E$1000),"")</f>
        <v>0</v>
      </c>
      <c r="D155" s="100">
        <f>IF('CONTROLE DE ESTOQUE'!$B155&lt;&gt;"",SUMIF(SAÍDAS!$C$7:$C$300,'CONTROLE DE ESTOQUE'!$B155,SAÍDAS!$H$7:$H$300),"")</f>
        <v>0</v>
      </c>
      <c r="E155" s="100">
        <f>IFERROR('CONTROLE DE ESTOQUE'!$C155-'CONTROLE DE ESTOQUE'!$D155,"")</f>
        <v>0</v>
      </c>
      <c r="F155" s="100" t="str">
        <f>IFERROR(VLOOKUP('CONTROLE DE ESTOQUE'!$B155,PRODUTOS!$B$6:$G$1000,4,0),"")</f>
        <v/>
      </c>
      <c r="G155" s="100" t="str">
        <f>IF('CONTROLE DE ESTOQUE'!$B155&lt;&gt;"",IF('CONTROLE DE ESTOQUE'!$E155=0,"Sem Estoque",IF('CONTROLE DE ESTOQUE'!$E155&lt;'CONTROLE DE ESTOQUE'!$F155,"Estoque Perigoso","Estoque Confortável")),"")</f>
        <v>Sem Estoque</v>
      </c>
      <c r="H155" s="101">
        <f>SUMIF(SAÍDAS!$C$7:$C$300,'CONTROLE DE ESTOQUE'!$B155,SAÍDAS!$J$7:$J$300)</f>
        <v>0</v>
      </c>
      <c r="I155" s="101">
        <f>SUMIF(ENTRADAS!$C$8:$C$1000,'CONTROLE DE ESTOQUE'!$B155,ENTRADAS!$H$7:$H$1000)</f>
        <v>0</v>
      </c>
      <c r="J155" s="102">
        <f>'CONTROLE DE ESTOQUE'!$H155-'CONTROLE DE ESTOQUE'!$I155</f>
        <v>0</v>
      </c>
    </row>
    <row r="156" spans="2:10" ht="15.75" customHeight="1" x14ac:dyDescent="0.45">
      <c r="B156" s="99">
        <f>PRODUTOS!B156</f>
        <v>0</v>
      </c>
      <c r="C156" s="100">
        <f>IF('CONTROLE DE ESTOQUE'!$B156&lt;&gt;"",SUMIF(ENTRADAS!$C$7:$C$1000,'CONTROLE DE ESTOQUE'!$B156,ENTRADAS!$E$7:$E$1000),"")</f>
        <v>0</v>
      </c>
      <c r="D156" s="100">
        <f>IF('CONTROLE DE ESTOQUE'!$B156&lt;&gt;"",SUMIF(SAÍDAS!$C$7:$C$300,'CONTROLE DE ESTOQUE'!$B156,SAÍDAS!$H$7:$H$300),"")</f>
        <v>0</v>
      </c>
      <c r="E156" s="100">
        <f>IFERROR('CONTROLE DE ESTOQUE'!$C156-'CONTROLE DE ESTOQUE'!$D156,"")</f>
        <v>0</v>
      </c>
      <c r="F156" s="100" t="str">
        <f>IFERROR(VLOOKUP('CONTROLE DE ESTOQUE'!$B156,PRODUTOS!$B$6:$G$1000,4,0),"")</f>
        <v/>
      </c>
      <c r="G156" s="100" t="str">
        <f>IF('CONTROLE DE ESTOQUE'!$B156&lt;&gt;"",IF('CONTROLE DE ESTOQUE'!$E156=0,"Sem Estoque",IF('CONTROLE DE ESTOQUE'!$E156&lt;'CONTROLE DE ESTOQUE'!$F156,"Estoque Perigoso","Estoque Confortável")),"")</f>
        <v>Sem Estoque</v>
      </c>
      <c r="H156" s="101">
        <f>SUMIF(SAÍDAS!$C$7:$C$300,'CONTROLE DE ESTOQUE'!$B156,SAÍDAS!$J$7:$J$300)</f>
        <v>0</v>
      </c>
      <c r="I156" s="101">
        <f>SUMIF(ENTRADAS!$C$8:$C$1000,'CONTROLE DE ESTOQUE'!$B156,ENTRADAS!$H$7:$H$1000)</f>
        <v>0</v>
      </c>
      <c r="J156" s="102">
        <f>'CONTROLE DE ESTOQUE'!$H156-'CONTROLE DE ESTOQUE'!$I156</f>
        <v>0</v>
      </c>
    </row>
    <row r="157" spans="2:10" ht="15.75" customHeight="1" x14ac:dyDescent="0.45">
      <c r="B157" s="99">
        <f>PRODUTOS!B157</f>
        <v>0</v>
      </c>
      <c r="C157" s="100">
        <f>IF('CONTROLE DE ESTOQUE'!$B157&lt;&gt;"",SUMIF(ENTRADAS!$C$7:$C$1000,'CONTROLE DE ESTOQUE'!$B157,ENTRADAS!$E$7:$E$1000),"")</f>
        <v>0</v>
      </c>
      <c r="D157" s="100">
        <f>IF('CONTROLE DE ESTOQUE'!$B157&lt;&gt;"",SUMIF(SAÍDAS!$C$7:$C$300,'CONTROLE DE ESTOQUE'!$B157,SAÍDAS!$H$7:$H$300),"")</f>
        <v>0</v>
      </c>
      <c r="E157" s="100">
        <f>IFERROR('CONTROLE DE ESTOQUE'!$C157-'CONTROLE DE ESTOQUE'!$D157,"")</f>
        <v>0</v>
      </c>
      <c r="F157" s="100" t="str">
        <f>IFERROR(VLOOKUP('CONTROLE DE ESTOQUE'!$B157,PRODUTOS!$B$6:$G$1000,4,0),"")</f>
        <v/>
      </c>
      <c r="G157" s="100" t="str">
        <f>IF('CONTROLE DE ESTOQUE'!$B157&lt;&gt;"",IF('CONTROLE DE ESTOQUE'!$E157=0,"Sem Estoque",IF('CONTROLE DE ESTOQUE'!$E157&lt;'CONTROLE DE ESTOQUE'!$F157,"Estoque Perigoso","Estoque Confortável")),"")</f>
        <v>Sem Estoque</v>
      </c>
      <c r="H157" s="101">
        <f>SUMIF(SAÍDAS!$C$7:$C$300,'CONTROLE DE ESTOQUE'!$B157,SAÍDAS!$J$7:$J$300)</f>
        <v>0</v>
      </c>
      <c r="I157" s="101">
        <f>SUMIF(ENTRADAS!$C$8:$C$1000,'CONTROLE DE ESTOQUE'!$B157,ENTRADAS!$H$7:$H$1000)</f>
        <v>0</v>
      </c>
      <c r="J157" s="102">
        <f>'CONTROLE DE ESTOQUE'!$H157-'CONTROLE DE ESTOQUE'!$I157</f>
        <v>0</v>
      </c>
    </row>
    <row r="158" spans="2:10" ht="15.75" customHeight="1" x14ac:dyDescent="0.45">
      <c r="B158" s="99">
        <f>PRODUTOS!B158</f>
        <v>0</v>
      </c>
      <c r="C158" s="100">
        <f>IF('CONTROLE DE ESTOQUE'!$B158&lt;&gt;"",SUMIF(ENTRADAS!$C$7:$C$1000,'CONTROLE DE ESTOQUE'!$B158,ENTRADAS!$E$7:$E$1000),"")</f>
        <v>0</v>
      </c>
      <c r="D158" s="100">
        <f>IF('CONTROLE DE ESTOQUE'!$B158&lt;&gt;"",SUMIF(SAÍDAS!$C$7:$C$300,'CONTROLE DE ESTOQUE'!$B158,SAÍDAS!$H$7:$H$300),"")</f>
        <v>0</v>
      </c>
      <c r="E158" s="100">
        <f>IFERROR('CONTROLE DE ESTOQUE'!$C158-'CONTROLE DE ESTOQUE'!$D158,"")</f>
        <v>0</v>
      </c>
      <c r="F158" s="100" t="str">
        <f>IFERROR(VLOOKUP('CONTROLE DE ESTOQUE'!$B158,PRODUTOS!$B$6:$G$1000,4,0),"")</f>
        <v/>
      </c>
      <c r="G158" s="100" t="str">
        <f>IF('CONTROLE DE ESTOQUE'!$B158&lt;&gt;"",IF('CONTROLE DE ESTOQUE'!$E158=0,"Sem Estoque",IF('CONTROLE DE ESTOQUE'!$E158&lt;'CONTROLE DE ESTOQUE'!$F158,"Estoque Perigoso","Estoque Confortável")),"")</f>
        <v>Sem Estoque</v>
      </c>
      <c r="H158" s="101">
        <f>SUMIF(SAÍDAS!$C$7:$C$300,'CONTROLE DE ESTOQUE'!$B158,SAÍDAS!$J$7:$J$300)</f>
        <v>0</v>
      </c>
      <c r="I158" s="101">
        <f>SUMIF(ENTRADAS!$C$8:$C$1000,'CONTROLE DE ESTOQUE'!$B158,ENTRADAS!$H$7:$H$1000)</f>
        <v>0</v>
      </c>
      <c r="J158" s="102">
        <f>'CONTROLE DE ESTOQUE'!$H158-'CONTROLE DE ESTOQUE'!$I158</f>
        <v>0</v>
      </c>
    </row>
    <row r="159" spans="2:10" ht="15.75" customHeight="1" x14ac:dyDescent="0.45">
      <c r="B159" s="99">
        <f>PRODUTOS!B159</f>
        <v>0</v>
      </c>
      <c r="C159" s="100">
        <f>IF('CONTROLE DE ESTOQUE'!$B159&lt;&gt;"",SUMIF(ENTRADAS!$C$7:$C$1000,'CONTROLE DE ESTOQUE'!$B159,ENTRADAS!$E$7:$E$1000),"")</f>
        <v>0</v>
      </c>
      <c r="D159" s="100">
        <f>IF('CONTROLE DE ESTOQUE'!$B159&lt;&gt;"",SUMIF(SAÍDAS!$C$7:$C$300,'CONTROLE DE ESTOQUE'!$B159,SAÍDAS!$H$7:$H$300),"")</f>
        <v>0</v>
      </c>
      <c r="E159" s="100">
        <f>IFERROR('CONTROLE DE ESTOQUE'!$C159-'CONTROLE DE ESTOQUE'!$D159,"")</f>
        <v>0</v>
      </c>
      <c r="F159" s="100" t="str">
        <f>IFERROR(VLOOKUP('CONTROLE DE ESTOQUE'!$B159,PRODUTOS!$B$6:$G$1000,4,0),"")</f>
        <v/>
      </c>
      <c r="G159" s="100" t="str">
        <f>IF('CONTROLE DE ESTOQUE'!$B159&lt;&gt;"",IF('CONTROLE DE ESTOQUE'!$E159=0,"Sem Estoque",IF('CONTROLE DE ESTOQUE'!$E159&lt;'CONTROLE DE ESTOQUE'!$F159,"Estoque Perigoso","Estoque Confortável")),"")</f>
        <v>Sem Estoque</v>
      </c>
      <c r="H159" s="101">
        <f>SUMIF(SAÍDAS!$C$7:$C$300,'CONTROLE DE ESTOQUE'!$B159,SAÍDAS!$J$7:$J$300)</f>
        <v>0</v>
      </c>
      <c r="I159" s="101">
        <f>SUMIF(ENTRADAS!$C$8:$C$1000,'CONTROLE DE ESTOQUE'!$B159,ENTRADAS!$H$7:$H$1000)</f>
        <v>0</v>
      </c>
      <c r="J159" s="102">
        <f>'CONTROLE DE ESTOQUE'!$H159-'CONTROLE DE ESTOQUE'!$I159</f>
        <v>0</v>
      </c>
    </row>
    <row r="160" spans="2:10" ht="15.75" customHeight="1" x14ac:dyDescent="0.45">
      <c r="B160" s="99">
        <f>PRODUTOS!B160</f>
        <v>0</v>
      </c>
      <c r="C160" s="100">
        <f>IF('CONTROLE DE ESTOQUE'!$B160&lt;&gt;"",SUMIF(ENTRADAS!$C$7:$C$1000,'CONTROLE DE ESTOQUE'!$B160,ENTRADAS!$E$7:$E$1000),"")</f>
        <v>0</v>
      </c>
      <c r="D160" s="100">
        <f>IF('CONTROLE DE ESTOQUE'!$B160&lt;&gt;"",SUMIF(SAÍDAS!$C$7:$C$300,'CONTROLE DE ESTOQUE'!$B160,SAÍDAS!$H$7:$H$300),"")</f>
        <v>0</v>
      </c>
      <c r="E160" s="100">
        <f>IFERROR('CONTROLE DE ESTOQUE'!$C160-'CONTROLE DE ESTOQUE'!$D160,"")</f>
        <v>0</v>
      </c>
      <c r="F160" s="100" t="str">
        <f>IFERROR(VLOOKUP('CONTROLE DE ESTOQUE'!$B160,PRODUTOS!$B$6:$G$1000,4,0),"")</f>
        <v/>
      </c>
      <c r="G160" s="100" t="str">
        <f>IF('CONTROLE DE ESTOQUE'!$B160&lt;&gt;"",IF('CONTROLE DE ESTOQUE'!$E160=0,"Sem Estoque",IF('CONTROLE DE ESTOQUE'!$E160&lt;'CONTROLE DE ESTOQUE'!$F160,"Estoque Perigoso","Estoque Confortável")),"")</f>
        <v>Sem Estoque</v>
      </c>
      <c r="H160" s="101">
        <f>SUMIF(SAÍDAS!$C$7:$C$300,'CONTROLE DE ESTOQUE'!$B160,SAÍDAS!$J$7:$J$300)</f>
        <v>0</v>
      </c>
      <c r="I160" s="101">
        <f>SUMIF(ENTRADAS!$C$8:$C$1000,'CONTROLE DE ESTOQUE'!$B160,ENTRADAS!$H$7:$H$1000)</f>
        <v>0</v>
      </c>
      <c r="J160" s="102">
        <f>'CONTROLE DE ESTOQUE'!$H160-'CONTROLE DE ESTOQUE'!$I160</f>
        <v>0</v>
      </c>
    </row>
    <row r="161" spans="2:10" ht="15.75" customHeight="1" x14ac:dyDescent="0.45">
      <c r="B161" s="99">
        <f>PRODUTOS!B161</f>
        <v>0</v>
      </c>
      <c r="C161" s="100">
        <f>IF('CONTROLE DE ESTOQUE'!$B161&lt;&gt;"",SUMIF(ENTRADAS!$C$7:$C$1000,'CONTROLE DE ESTOQUE'!$B161,ENTRADAS!$E$7:$E$1000),"")</f>
        <v>0</v>
      </c>
      <c r="D161" s="100">
        <f>IF('CONTROLE DE ESTOQUE'!$B161&lt;&gt;"",SUMIF(SAÍDAS!$C$7:$C$300,'CONTROLE DE ESTOQUE'!$B161,SAÍDAS!$H$7:$H$300),"")</f>
        <v>0</v>
      </c>
      <c r="E161" s="100">
        <f>IFERROR('CONTROLE DE ESTOQUE'!$C161-'CONTROLE DE ESTOQUE'!$D161,"")</f>
        <v>0</v>
      </c>
      <c r="F161" s="100" t="str">
        <f>IFERROR(VLOOKUP('CONTROLE DE ESTOQUE'!$B161,PRODUTOS!$B$6:$G$1000,4,0),"")</f>
        <v/>
      </c>
      <c r="G161" s="100" t="str">
        <f>IF('CONTROLE DE ESTOQUE'!$B161&lt;&gt;"",IF('CONTROLE DE ESTOQUE'!$E161=0,"Sem Estoque",IF('CONTROLE DE ESTOQUE'!$E161&lt;'CONTROLE DE ESTOQUE'!$F161,"Estoque Perigoso","Estoque Confortável")),"")</f>
        <v>Sem Estoque</v>
      </c>
      <c r="H161" s="101">
        <f>SUMIF(SAÍDAS!$C$7:$C$300,'CONTROLE DE ESTOQUE'!$B161,SAÍDAS!$J$7:$J$300)</f>
        <v>0</v>
      </c>
      <c r="I161" s="101">
        <f>SUMIF(ENTRADAS!$C$8:$C$1000,'CONTROLE DE ESTOQUE'!$B161,ENTRADAS!$H$7:$H$1000)</f>
        <v>0</v>
      </c>
      <c r="J161" s="102">
        <f>'CONTROLE DE ESTOQUE'!$H161-'CONTROLE DE ESTOQUE'!$I161</f>
        <v>0</v>
      </c>
    </row>
    <row r="162" spans="2:10" ht="15.75" customHeight="1" x14ac:dyDescent="0.45">
      <c r="B162" s="99">
        <f>PRODUTOS!B162</f>
        <v>0</v>
      </c>
      <c r="C162" s="100">
        <f>IF('CONTROLE DE ESTOQUE'!$B162&lt;&gt;"",SUMIF(ENTRADAS!$C$7:$C$1000,'CONTROLE DE ESTOQUE'!$B162,ENTRADAS!$E$7:$E$1000),"")</f>
        <v>0</v>
      </c>
      <c r="D162" s="100">
        <f>IF('CONTROLE DE ESTOQUE'!$B162&lt;&gt;"",SUMIF(SAÍDAS!$C$7:$C$300,'CONTROLE DE ESTOQUE'!$B162,SAÍDAS!$H$7:$H$300),"")</f>
        <v>0</v>
      </c>
      <c r="E162" s="100">
        <f>IFERROR('CONTROLE DE ESTOQUE'!$C162-'CONTROLE DE ESTOQUE'!$D162,"")</f>
        <v>0</v>
      </c>
      <c r="F162" s="100" t="str">
        <f>IFERROR(VLOOKUP('CONTROLE DE ESTOQUE'!$B162,PRODUTOS!$B$6:$G$1000,4,0),"")</f>
        <v/>
      </c>
      <c r="G162" s="100" t="str">
        <f>IF('CONTROLE DE ESTOQUE'!$B162&lt;&gt;"",IF('CONTROLE DE ESTOQUE'!$E162=0,"Sem Estoque",IF('CONTROLE DE ESTOQUE'!$E162&lt;'CONTROLE DE ESTOQUE'!$F162,"Estoque Perigoso","Estoque Confortável")),"")</f>
        <v>Sem Estoque</v>
      </c>
      <c r="H162" s="101">
        <f>SUMIF(SAÍDAS!$C$7:$C$300,'CONTROLE DE ESTOQUE'!$B162,SAÍDAS!$J$7:$J$300)</f>
        <v>0</v>
      </c>
      <c r="I162" s="101">
        <f>SUMIF(ENTRADAS!$C$8:$C$1000,'CONTROLE DE ESTOQUE'!$B162,ENTRADAS!$H$7:$H$1000)</f>
        <v>0</v>
      </c>
      <c r="J162" s="102">
        <f>'CONTROLE DE ESTOQUE'!$H162-'CONTROLE DE ESTOQUE'!$I162</f>
        <v>0</v>
      </c>
    </row>
    <row r="163" spans="2:10" ht="15.75" customHeight="1" x14ac:dyDescent="0.45">
      <c r="B163" s="99">
        <f>PRODUTOS!B163</f>
        <v>0</v>
      </c>
      <c r="C163" s="100">
        <f>IF('CONTROLE DE ESTOQUE'!$B163&lt;&gt;"",SUMIF(ENTRADAS!$C$7:$C$1000,'CONTROLE DE ESTOQUE'!$B163,ENTRADAS!$E$7:$E$1000),"")</f>
        <v>0</v>
      </c>
      <c r="D163" s="100">
        <f>IF('CONTROLE DE ESTOQUE'!$B163&lt;&gt;"",SUMIF(SAÍDAS!$C$7:$C$300,'CONTROLE DE ESTOQUE'!$B163,SAÍDAS!$H$7:$H$300),"")</f>
        <v>0</v>
      </c>
      <c r="E163" s="100">
        <f>IFERROR('CONTROLE DE ESTOQUE'!$C163-'CONTROLE DE ESTOQUE'!$D163,"")</f>
        <v>0</v>
      </c>
      <c r="F163" s="100" t="str">
        <f>IFERROR(VLOOKUP('CONTROLE DE ESTOQUE'!$B163,PRODUTOS!$B$6:$G$1000,4,0),"")</f>
        <v/>
      </c>
      <c r="G163" s="100" t="str">
        <f>IF('CONTROLE DE ESTOQUE'!$B163&lt;&gt;"",IF('CONTROLE DE ESTOQUE'!$E163=0,"Sem Estoque",IF('CONTROLE DE ESTOQUE'!$E163&lt;'CONTROLE DE ESTOQUE'!$F163,"Estoque Perigoso","Estoque Confortável")),"")</f>
        <v>Sem Estoque</v>
      </c>
      <c r="H163" s="101">
        <f>SUMIF(SAÍDAS!$C$7:$C$300,'CONTROLE DE ESTOQUE'!$B163,SAÍDAS!$J$7:$J$300)</f>
        <v>0</v>
      </c>
      <c r="I163" s="101">
        <f>SUMIF(ENTRADAS!$C$8:$C$1000,'CONTROLE DE ESTOQUE'!$B163,ENTRADAS!$H$7:$H$1000)</f>
        <v>0</v>
      </c>
      <c r="J163" s="102">
        <f>'CONTROLE DE ESTOQUE'!$H163-'CONTROLE DE ESTOQUE'!$I163</f>
        <v>0</v>
      </c>
    </row>
    <row r="164" spans="2:10" ht="15.75" customHeight="1" x14ac:dyDescent="0.45">
      <c r="B164" s="99">
        <f>PRODUTOS!B164</f>
        <v>0</v>
      </c>
      <c r="C164" s="100">
        <f>IF('CONTROLE DE ESTOQUE'!$B164&lt;&gt;"",SUMIF(ENTRADAS!$C$7:$C$1000,'CONTROLE DE ESTOQUE'!$B164,ENTRADAS!$E$7:$E$1000),"")</f>
        <v>0</v>
      </c>
      <c r="D164" s="100">
        <f>IF('CONTROLE DE ESTOQUE'!$B164&lt;&gt;"",SUMIF(SAÍDAS!$C$7:$C$300,'CONTROLE DE ESTOQUE'!$B164,SAÍDAS!$H$7:$H$300),"")</f>
        <v>0</v>
      </c>
      <c r="E164" s="100">
        <f>IFERROR('CONTROLE DE ESTOQUE'!$C164-'CONTROLE DE ESTOQUE'!$D164,"")</f>
        <v>0</v>
      </c>
      <c r="F164" s="100" t="str">
        <f>IFERROR(VLOOKUP('CONTROLE DE ESTOQUE'!$B164,PRODUTOS!$B$6:$G$1000,4,0),"")</f>
        <v/>
      </c>
      <c r="G164" s="100" t="str">
        <f>IF('CONTROLE DE ESTOQUE'!$B164&lt;&gt;"",IF('CONTROLE DE ESTOQUE'!$E164=0,"Sem Estoque",IF('CONTROLE DE ESTOQUE'!$E164&lt;'CONTROLE DE ESTOQUE'!$F164,"Estoque Perigoso","Estoque Confortável")),"")</f>
        <v>Sem Estoque</v>
      </c>
      <c r="H164" s="101">
        <f>SUMIF(SAÍDAS!$C$7:$C$300,'CONTROLE DE ESTOQUE'!$B164,SAÍDAS!$J$7:$J$300)</f>
        <v>0</v>
      </c>
      <c r="I164" s="101">
        <f>SUMIF(ENTRADAS!$C$8:$C$1000,'CONTROLE DE ESTOQUE'!$B164,ENTRADAS!$H$7:$H$1000)</f>
        <v>0</v>
      </c>
      <c r="J164" s="102">
        <f>'CONTROLE DE ESTOQUE'!$H164-'CONTROLE DE ESTOQUE'!$I164</f>
        <v>0</v>
      </c>
    </row>
    <row r="165" spans="2:10" ht="15.75" customHeight="1" x14ac:dyDescent="0.45">
      <c r="B165" s="99">
        <f>PRODUTOS!B165</f>
        <v>0</v>
      </c>
      <c r="C165" s="100">
        <f>IF('CONTROLE DE ESTOQUE'!$B165&lt;&gt;"",SUMIF(ENTRADAS!$C$7:$C$1000,'CONTROLE DE ESTOQUE'!$B165,ENTRADAS!$E$7:$E$1000),"")</f>
        <v>0</v>
      </c>
      <c r="D165" s="100">
        <f>IF('CONTROLE DE ESTOQUE'!$B165&lt;&gt;"",SUMIF(SAÍDAS!$C$7:$C$300,'CONTROLE DE ESTOQUE'!$B165,SAÍDAS!$H$7:$H$300),"")</f>
        <v>0</v>
      </c>
      <c r="E165" s="100">
        <f>IFERROR('CONTROLE DE ESTOQUE'!$C165-'CONTROLE DE ESTOQUE'!$D165,"")</f>
        <v>0</v>
      </c>
      <c r="F165" s="100" t="str">
        <f>IFERROR(VLOOKUP('CONTROLE DE ESTOQUE'!$B165,PRODUTOS!$B$6:$G$1000,4,0),"")</f>
        <v/>
      </c>
      <c r="G165" s="100" t="str">
        <f>IF('CONTROLE DE ESTOQUE'!$B165&lt;&gt;"",IF('CONTROLE DE ESTOQUE'!$E165=0,"Sem Estoque",IF('CONTROLE DE ESTOQUE'!$E165&lt;'CONTROLE DE ESTOQUE'!$F165,"Estoque Perigoso","Estoque Confortável")),"")</f>
        <v>Sem Estoque</v>
      </c>
      <c r="H165" s="101">
        <f>SUMIF(SAÍDAS!$C$7:$C$300,'CONTROLE DE ESTOQUE'!$B165,SAÍDAS!$J$7:$J$300)</f>
        <v>0</v>
      </c>
      <c r="I165" s="101">
        <f>SUMIF(ENTRADAS!$C$8:$C$1000,'CONTROLE DE ESTOQUE'!$B165,ENTRADAS!$H$7:$H$1000)</f>
        <v>0</v>
      </c>
      <c r="J165" s="102">
        <f>'CONTROLE DE ESTOQUE'!$H165-'CONTROLE DE ESTOQUE'!$I165</f>
        <v>0</v>
      </c>
    </row>
    <row r="166" spans="2:10" ht="15.75" customHeight="1" x14ac:dyDescent="0.45">
      <c r="B166" s="99">
        <f>PRODUTOS!B166</f>
        <v>0</v>
      </c>
      <c r="C166" s="100">
        <f>IF('CONTROLE DE ESTOQUE'!$B166&lt;&gt;"",SUMIF(ENTRADAS!$C$7:$C$1000,'CONTROLE DE ESTOQUE'!$B166,ENTRADAS!$E$7:$E$1000),"")</f>
        <v>0</v>
      </c>
      <c r="D166" s="100">
        <f>IF('CONTROLE DE ESTOQUE'!$B166&lt;&gt;"",SUMIF(SAÍDAS!$C$7:$C$300,'CONTROLE DE ESTOQUE'!$B166,SAÍDAS!$H$7:$H$300),"")</f>
        <v>0</v>
      </c>
      <c r="E166" s="100">
        <f>IFERROR('CONTROLE DE ESTOQUE'!$C166-'CONTROLE DE ESTOQUE'!$D166,"")</f>
        <v>0</v>
      </c>
      <c r="F166" s="100" t="str">
        <f>IFERROR(VLOOKUP('CONTROLE DE ESTOQUE'!$B166,PRODUTOS!$B$6:$G$1000,4,0),"")</f>
        <v/>
      </c>
      <c r="G166" s="100" t="str">
        <f>IF('CONTROLE DE ESTOQUE'!$B166&lt;&gt;"",IF('CONTROLE DE ESTOQUE'!$E166=0,"Sem Estoque",IF('CONTROLE DE ESTOQUE'!$E166&lt;'CONTROLE DE ESTOQUE'!$F166,"Estoque Perigoso","Estoque Confortável")),"")</f>
        <v>Sem Estoque</v>
      </c>
      <c r="H166" s="101">
        <f>SUMIF(SAÍDAS!$C$7:$C$300,'CONTROLE DE ESTOQUE'!$B166,SAÍDAS!$J$7:$J$300)</f>
        <v>0</v>
      </c>
      <c r="I166" s="101">
        <f>SUMIF(ENTRADAS!$C$8:$C$1000,'CONTROLE DE ESTOQUE'!$B166,ENTRADAS!$H$7:$H$1000)</f>
        <v>0</v>
      </c>
      <c r="J166" s="102">
        <f>'CONTROLE DE ESTOQUE'!$H166-'CONTROLE DE ESTOQUE'!$I166</f>
        <v>0</v>
      </c>
    </row>
    <row r="167" spans="2:10" ht="15.75" customHeight="1" x14ac:dyDescent="0.45">
      <c r="B167" s="99">
        <f>PRODUTOS!B167</f>
        <v>0</v>
      </c>
      <c r="C167" s="100">
        <f>IF('CONTROLE DE ESTOQUE'!$B167&lt;&gt;"",SUMIF(ENTRADAS!$C$7:$C$1000,'CONTROLE DE ESTOQUE'!$B167,ENTRADAS!$E$7:$E$1000),"")</f>
        <v>0</v>
      </c>
      <c r="D167" s="100">
        <f>IF('CONTROLE DE ESTOQUE'!$B167&lt;&gt;"",SUMIF(SAÍDAS!$C$7:$C$300,'CONTROLE DE ESTOQUE'!$B167,SAÍDAS!$H$7:$H$300),"")</f>
        <v>0</v>
      </c>
      <c r="E167" s="100">
        <f>IFERROR('CONTROLE DE ESTOQUE'!$C167-'CONTROLE DE ESTOQUE'!$D167,"")</f>
        <v>0</v>
      </c>
      <c r="F167" s="100" t="str">
        <f>IFERROR(VLOOKUP('CONTROLE DE ESTOQUE'!$B167,PRODUTOS!$B$6:$G$1000,4,0),"")</f>
        <v/>
      </c>
      <c r="G167" s="100" t="str">
        <f>IF('CONTROLE DE ESTOQUE'!$B167&lt;&gt;"",IF('CONTROLE DE ESTOQUE'!$E167=0,"Sem Estoque",IF('CONTROLE DE ESTOQUE'!$E167&lt;'CONTROLE DE ESTOQUE'!$F167,"Estoque Perigoso","Estoque Confortável")),"")</f>
        <v>Sem Estoque</v>
      </c>
      <c r="H167" s="101">
        <f>SUMIF(SAÍDAS!$C$7:$C$300,'CONTROLE DE ESTOQUE'!$B167,SAÍDAS!$J$7:$J$300)</f>
        <v>0</v>
      </c>
      <c r="I167" s="101">
        <f>SUMIF(ENTRADAS!$C$8:$C$1000,'CONTROLE DE ESTOQUE'!$B167,ENTRADAS!$H$7:$H$1000)</f>
        <v>0</v>
      </c>
      <c r="J167" s="102">
        <f>'CONTROLE DE ESTOQUE'!$H167-'CONTROLE DE ESTOQUE'!$I167</f>
        <v>0</v>
      </c>
    </row>
    <row r="168" spans="2:10" ht="15.75" customHeight="1" x14ac:dyDescent="0.45">
      <c r="B168" s="99">
        <f>PRODUTOS!B168</f>
        <v>0</v>
      </c>
      <c r="C168" s="100">
        <f>IF('CONTROLE DE ESTOQUE'!$B168&lt;&gt;"",SUMIF(ENTRADAS!$C$7:$C$1000,'CONTROLE DE ESTOQUE'!$B168,ENTRADAS!$E$7:$E$1000),"")</f>
        <v>0</v>
      </c>
      <c r="D168" s="100">
        <f>IF('CONTROLE DE ESTOQUE'!$B168&lt;&gt;"",SUMIF(SAÍDAS!$C$7:$C$300,'CONTROLE DE ESTOQUE'!$B168,SAÍDAS!$H$7:$H$300),"")</f>
        <v>0</v>
      </c>
      <c r="E168" s="100">
        <f>IFERROR('CONTROLE DE ESTOQUE'!$C168-'CONTROLE DE ESTOQUE'!$D168,"")</f>
        <v>0</v>
      </c>
      <c r="F168" s="100" t="str">
        <f>IFERROR(VLOOKUP('CONTROLE DE ESTOQUE'!$B168,PRODUTOS!$B$6:$G$1000,4,0),"")</f>
        <v/>
      </c>
      <c r="G168" s="100" t="str">
        <f>IF('CONTROLE DE ESTOQUE'!$B168&lt;&gt;"",IF('CONTROLE DE ESTOQUE'!$E168=0,"Sem Estoque",IF('CONTROLE DE ESTOQUE'!$E168&lt;'CONTROLE DE ESTOQUE'!$F168,"Estoque Perigoso","Estoque Confortável")),"")</f>
        <v>Sem Estoque</v>
      </c>
      <c r="H168" s="101">
        <f>SUMIF(SAÍDAS!$C$7:$C$300,'CONTROLE DE ESTOQUE'!$B168,SAÍDAS!$J$7:$J$300)</f>
        <v>0</v>
      </c>
      <c r="I168" s="101">
        <f>SUMIF(ENTRADAS!$C$8:$C$1000,'CONTROLE DE ESTOQUE'!$B168,ENTRADAS!$H$7:$H$1000)</f>
        <v>0</v>
      </c>
      <c r="J168" s="102">
        <f>'CONTROLE DE ESTOQUE'!$H168-'CONTROLE DE ESTOQUE'!$I168</f>
        <v>0</v>
      </c>
    </row>
    <row r="169" spans="2:10" ht="15.75" customHeight="1" x14ac:dyDescent="0.45">
      <c r="B169" s="99">
        <f>PRODUTOS!B169</f>
        <v>0</v>
      </c>
      <c r="C169" s="100">
        <f>IF('CONTROLE DE ESTOQUE'!$B169&lt;&gt;"",SUMIF(ENTRADAS!$C$7:$C$1000,'CONTROLE DE ESTOQUE'!$B169,ENTRADAS!$E$7:$E$1000),"")</f>
        <v>0</v>
      </c>
      <c r="D169" s="100">
        <f>IF('CONTROLE DE ESTOQUE'!$B169&lt;&gt;"",SUMIF(SAÍDAS!$C$7:$C$300,'CONTROLE DE ESTOQUE'!$B169,SAÍDAS!$H$7:$H$300),"")</f>
        <v>0</v>
      </c>
      <c r="E169" s="100">
        <f>IFERROR('CONTROLE DE ESTOQUE'!$C169-'CONTROLE DE ESTOQUE'!$D169,"")</f>
        <v>0</v>
      </c>
      <c r="F169" s="100" t="str">
        <f>IFERROR(VLOOKUP('CONTROLE DE ESTOQUE'!$B169,PRODUTOS!$B$6:$G$1000,4,0),"")</f>
        <v/>
      </c>
      <c r="G169" s="100" t="str">
        <f>IF('CONTROLE DE ESTOQUE'!$B169&lt;&gt;"",IF('CONTROLE DE ESTOQUE'!$E169=0,"Sem Estoque",IF('CONTROLE DE ESTOQUE'!$E169&lt;'CONTROLE DE ESTOQUE'!$F169,"Estoque Perigoso","Estoque Confortável")),"")</f>
        <v>Sem Estoque</v>
      </c>
      <c r="H169" s="101">
        <f>SUMIF(SAÍDAS!$C$7:$C$300,'CONTROLE DE ESTOQUE'!$B169,SAÍDAS!$J$7:$J$300)</f>
        <v>0</v>
      </c>
      <c r="I169" s="101">
        <f>SUMIF(ENTRADAS!$C$8:$C$1000,'CONTROLE DE ESTOQUE'!$B169,ENTRADAS!$H$7:$H$1000)</f>
        <v>0</v>
      </c>
      <c r="J169" s="102">
        <f>'CONTROLE DE ESTOQUE'!$H169-'CONTROLE DE ESTOQUE'!$I169</f>
        <v>0</v>
      </c>
    </row>
    <row r="170" spans="2:10" ht="15.75" customHeight="1" x14ac:dyDescent="0.45">
      <c r="B170" s="99">
        <f>PRODUTOS!B170</f>
        <v>0</v>
      </c>
      <c r="C170" s="100">
        <f>IF('CONTROLE DE ESTOQUE'!$B170&lt;&gt;"",SUMIF(ENTRADAS!$C$7:$C$1000,'CONTROLE DE ESTOQUE'!$B170,ENTRADAS!$E$7:$E$1000),"")</f>
        <v>0</v>
      </c>
      <c r="D170" s="100">
        <f>IF('CONTROLE DE ESTOQUE'!$B170&lt;&gt;"",SUMIF(SAÍDAS!$C$7:$C$300,'CONTROLE DE ESTOQUE'!$B170,SAÍDAS!$H$7:$H$300),"")</f>
        <v>0</v>
      </c>
      <c r="E170" s="100">
        <f>IFERROR('CONTROLE DE ESTOQUE'!$C170-'CONTROLE DE ESTOQUE'!$D170,"")</f>
        <v>0</v>
      </c>
      <c r="F170" s="100" t="str">
        <f>IFERROR(VLOOKUP('CONTROLE DE ESTOQUE'!$B170,PRODUTOS!$B$6:$G$1000,4,0),"")</f>
        <v/>
      </c>
      <c r="G170" s="100" t="str">
        <f>IF('CONTROLE DE ESTOQUE'!$B170&lt;&gt;"",IF('CONTROLE DE ESTOQUE'!$E170=0,"Sem Estoque",IF('CONTROLE DE ESTOQUE'!$E170&lt;'CONTROLE DE ESTOQUE'!$F170,"Estoque Perigoso","Estoque Confortável")),"")</f>
        <v>Sem Estoque</v>
      </c>
      <c r="H170" s="101">
        <f>SUMIF(SAÍDAS!$C$7:$C$300,'CONTROLE DE ESTOQUE'!$B170,SAÍDAS!$J$7:$J$300)</f>
        <v>0</v>
      </c>
      <c r="I170" s="101">
        <f>SUMIF(ENTRADAS!$C$8:$C$1000,'CONTROLE DE ESTOQUE'!$B170,ENTRADAS!$H$7:$H$1000)</f>
        <v>0</v>
      </c>
      <c r="J170" s="102">
        <f>'CONTROLE DE ESTOQUE'!$H170-'CONTROLE DE ESTOQUE'!$I170</f>
        <v>0</v>
      </c>
    </row>
    <row r="171" spans="2:10" ht="15.75" customHeight="1" x14ac:dyDescent="0.45">
      <c r="B171" s="99">
        <f>PRODUTOS!B171</f>
        <v>0</v>
      </c>
      <c r="C171" s="100">
        <f>IF('CONTROLE DE ESTOQUE'!$B171&lt;&gt;"",SUMIF(ENTRADAS!$C$7:$C$1000,'CONTROLE DE ESTOQUE'!$B171,ENTRADAS!$E$7:$E$1000),"")</f>
        <v>0</v>
      </c>
      <c r="D171" s="100">
        <f>IF('CONTROLE DE ESTOQUE'!$B171&lt;&gt;"",SUMIF(SAÍDAS!$C$7:$C$300,'CONTROLE DE ESTOQUE'!$B171,SAÍDAS!$H$7:$H$300),"")</f>
        <v>0</v>
      </c>
      <c r="E171" s="100">
        <f>IFERROR('CONTROLE DE ESTOQUE'!$C171-'CONTROLE DE ESTOQUE'!$D171,"")</f>
        <v>0</v>
      </c>
      <c r="F171" s="100" t="str">
        <f>IFERROR(VLOOKUP('CONTROLE DE ESTOQUE'!$B171,PRODUTOS!$B$6:$G$1000,4,0),"")</f>
        <v/>
      </c>
      <c r="G171" s="100" t="str">
        <f>IF('CONTROLE DE ESTOQUE'!$B171&lt;&gt;"",IF('CONTROLE DE ESTOQUE'!$E171=0,"Sem Estoque",IF('CONTROLE DE ESTOQUE'!$E171&lt;'CONTROLE DE ESTOQUE'!$F171,"Estoque Perigoso","Estoque Confortável")),"")</f>
        <v>Sem Estoque</v>
      </c>
      <c r="H171" s="101">
        <f>SUMIF(SAÍDAS!$C$7:$C$300,'CONTROLE DE ESTOQUE'!$B171,SAÍDAS!$J$7:$J$300)</f>
        <v>0</v>
      </c>
      <c r="I171" s="101">
        <f>SUMIF(ENTRADAS!$C$8:$C$1000,'CONTROLE DE ESTOQUE'!$B171,ENTRADAS!$H$7:$H$1000)</f>
        <v>0</v>
      </c>
      <c r="J171" s="102">
        <f>'CONTROLE DE ESTOQUE'!$H171-'CONTROLE DE ESTOQUE'!$I171</f>
        <v>0</v>
      </c>
    </row>
    <row r="172" spans="2:10" ht="15.75" customHeight="1" x14ac:dyDescent="0.45">
      <c r="B172" s="99">
        <f>PRODUTOS!B172</f>
        <v>0</v>
      </c>
      <c r="C172" s="100">
        <f>IF('CONTROLE DE ESTOQUE'!$B172&lt;&gt;"",SUMIF(ENTRADAS!$C$7:$C$1000,'CONTROLE DE ESTOQUE'!$B172,ENTRADAS!$E$7:$E$1000),"")</f>
        <v>0</v>
      </c>
      <c r="D172" s="100">
        <f>IF('CONTROLE DE ESTOQUE'!$B172&lt;&gt;"",SUMIF(SAÍDAS!$C$7:$C$300,'CONTROLE DE ESTOQUE'!$B172,SAÍDAS!$H$7:$H$300),"")</f>
        <v>0</v>
      </c>
      <c r="E172" s="100">
        <f>IFERROR('CONTROLE DE ESTOQUE'!$C172-'CONTROLE DE ESTOQUE'!$D172,"")</f>
        <v>0</v>
      </c>
      <c r="F172" s="100" t="str">
        <f>IFERROR(VLOOKUP('CONTROLE DE ESTOQUE'!$B172,PRODUTOS!$B$6:$G$1000,4,0),"")</f>
        <v/>
      </c>
      <c r="G172" s="100" t="str">
        <f>IF('CONTROLE DE ESTOQUE'!$B172&lt;&gt;"",IF('CONTROLE DE ESTOQUE'!$E172=0,"Sem Estoque",IF('CONTROLE DE ESTOQUE'!$E172&lt;'CONTROLE DE ESTOQUE'!$F172,"Estoque Perigoso","Estoque Confortável")),"")</f>
        <v>Sem Estoque</v>
      </c>
      <c r="H172" s="101">
        <f>SUMIF(SAÍDAS!$C$7:$C$300,'CONTROLE DE ESTOQUE'!$B172,SAÍDAS!$J$7:$J$300)</f>
        <v>0</v>
      </c>
      <c r="I172" s="101">
        <f>SUMIF(ENTRADAS!$C$8:$C$1000,'CONTROLE DE ESTOQUE'!$B172,ENTRADAS!$H$7:$H$1000)</f>
        <v>0</v>
      </c>
      <c r="J172" s="102">
        <f>'CONTROLE DE ESTOQUE'!$H172-'CONTROLE DE ESTOQUE'!$I172</f>
        <v>0</v>
      </c>
    </row>
    <row r="173" spans="2:10" ht="15.75" customHeight="1" x14ac:dyDescent="0.45">
      <c r="B173" s="99">
        <f>PRODUTOS!B173</f>
        <v>0</v>
      </c>
      <c r="C173" s="100">
        <f>IF('CONTROLE DE ESTOQUE'!$B173&lt;&gt;"",SUMIF(ENTRADAS!$C$7:$C$1000,'CONTROLE DE ESTOQUE'!$B173,ENTRADAS!$E$7:$E$1000),"")</f>
        <v>0</v>
      </c>
      <c r="D173" s="100">
        <f>IF('CONTROLE DE ESTOQUE'!$B173&lt;&gt;"",SUMIF(SAÍDAS!$C$7:$C$300,'CONTROLE DE ESTOQUE'!$B173,SAÍDAS!$H$7:$H$300),"")</f>
        <v>0</v>
      </c>
      <c r="E173" s="100">
        <f>IFERROR('CONTROLE DE ESTOQUE'!$C173-'CONTROLE DE ESTOQUE'!$D173,"")</f>
        <v>0</v>
      </c>
      <c r="F173" s="100" t="str">
        <f>IFERROR(VLOOKUP('CONTROLE DE ESTOQUE'!$B173,PRODUTOS!$B$6:$G$1000,4,0),"")</f>
        <v/>
      </c>
      <c r="G173" s="100" t="str">
        <f>IF('CONTROLE DE ESTOQUE'!$B173&lt;&gt;"",IF('CONTROLE DE ESTOQUE'!$E173=0,"Sem Estoque",IF('CONTROLE DE ESTOQUE'!$E173&lt;'CONTROLE DE ESTOQUE'!$F173,"Estoque Perigoso","Estoque Confortável")),"")</f>
        <v>Sem Estoque</v>
      </c>
      <c r="H173" s="101">
        <f>SUMIF(SAÍDAS!$C$7:$C$300,'CONTROLE DE ESTOQUE'!$B173,SAÍDAS!$J$7:$J$300)</f>
        <v>0</v>
      </c>
      <c r="I173" s="101">
        <f>SUMIF(ENTRADAS!$C$8:$C$1000,'CONTROLE DE ESTOQUE'!$B173,ENTRADAS!$H$7:$H$1000)</f>
        <v>0</v>
      </c>
      <c r="J173" s="102">
        <f>'CONTROLE DE ESTOQUE'!$H173-'CONTROLE DE ESTOQUE'!$I173</f>
        <v>0</v>
      </c>
    </row>
    <row r="174" spans="2:10" ht="15.75" customHeight="1" x14ac:dyDescent="0.45">
      <c r="B174" s="99">
        <f>PRODUTOS!B174</f>
        <v>0</v>
      </c>
      <c r="C174" s="100">
        <f>IF('CONTROLE DE ESTOQUE'!$B174&lt;&gt;"",SUMIF(ENTRADAS!$C$7:$C$1000,'CONTROLE DE ESTOQUE'!$B174,ENTRADAS!$E$7:$E$1000),"")</f>
        <v>0</v>
      </c>
      <c r="D174" s="100">
        <f>IF('CONTROLE DE ESTOQUE'!$B174&lt;&gt;"",SUMIF(SAÍDAS!$C$7:$C$300,'CONTROLE DE ESTOQUE'!$B174,SAÍDAS!$H$7:$H$300),"")</f>
        <v>0</v>
      </c>
      <c r="E174" s="100">
        <f>IFERROR('CONTROLE DE ESTOQUE'!$C174-'CONTROLE DE ESTOQUE'!$D174,"")</f>
        <v>0</v>
      </c>
      <c r="F174" s="100" t="str">
        <f>IFERROR(VLOOKUP('CONTROLE DE ESTOQUE'!$B174,PRODUTOS!$B$6:$G$1000,4,0),"")</f>
        <v/>
      </c>
      <c r="G174" s="100" t="str">
        <f>IF('CONTROLE DE ESTOQUE'!$B174&lt;&gt;"",IF('CONTROLE DE ESTOQUE'!$E174=0,"Sem Estoque",IF('CONTROLE DE ESTOQUE'!$E174&lt;'CONTROLE DE ESTOQUE'!$F174,"Estoque Perigoso","Estoque Confortável")),"")</f>
        <v>Sem Estoque</v>
      </c>
      <c r="H174" s="101">
        <f>SUMIF(SAÍDAS!$C$7:$C$300,'CONTROLE DE ESTOQUE'!$B174,SAÍDAS!$J$7:$J$300)</f>
        <v>0</v>
      </c>
      <c r="I174" s="101">
        <f>SUMIF(ENTRADAS!$C$8:$C$1000,'CONTROLE DE ESTOQUE'!$B174,ENTRADAS!$H$7:$H$1000)</f>
        <v>0</v>
      </c>
      <c r="J174" s="102">
        <f>'CONTROLE DE ESTOQUE'!$H174-'CONTROLE DE ESTOQUE'!$I174</f>
        <v>0</v>
      </c>
    </row>
    <row r="175" spans="2:10" ht="15.75" customHeight="1" x14ac:dyDescent="0.45">
      <c r="B175" s="99">
        <f>PRODUTOS!B175</f>
        <v>0</v>
      </c>
      <c r="C175" s="100">
        <f>IF('CONTROLE DE ESTOQUE'!$B175&lt;&gt;"",SUMIF(ENTRADAS!$C$7:$C$1000,'CONTROLE DE ESTOQUE'!$B175,ENTRADAS!$E$7:$E$1000),"")</f>
        <v>0</v>
      </c>
      <c r="D175" s="100">
        <f>IF('CONTROLE DE ESTOQUE'!$B175&lt;&gt;"",SUMIF(SAÍDAS!$C$7:$C$300,'CONTROLE DE ESTOQUE'!$B175,SAÍDAS!$H$7:$H$300),"")</f>
        <v>0</v>
      </c>
      <c r="E175" s="100">
        <f>IFERROR('CONTROLE DE ESTOQUE'!$C175-'CONTROLE DE ESTOQUE'!$D175,"")</f>
        <v>0</v>
      </c>
      <c r="F175" s="100" t="str">
        <f>IFERROR(VLOOKUP('CONTROLE DE ESTOQUE'!$B175,PRODUTOS!$B$6:$G$1000,4,0),"")</f>
        <v/>
      </c>
      <c r="G175" s="100" t="str">
        <f>IF('CONTROLE DE ESTOQUE'!$B175&lt;&gt;"",IF('CONTROLE DE ESTOQUE'!$E175=0,"Sem Estoque",IF('CONTROLE DE ESTOQUE'!$E175&lt;'CONTROLE DE ESTOQUE'!$F175,"Estoque Perigoso","Estoque Confortável")),"")</f>
        <v>Sem Estoque</v>
      </c>
      <c r="H175" s="101">
        <f>SUMIF(SAÍDAS!$C$7:$C$300,'CONTROLE DE ESTOQUE'!$B175,SAÍDAS!$J$7:$J$300)</f>
        <v>0</v>
      </c>
      <c r="I175" s="101">
        <f>SUMIF(ENTRADAS!$C$8:$C$1000,'CONTROLE DE ESTOQUE'!$B175,ENTRADAS!$H$7:$H$1000)</f>
        <v>0</v>
      </c>
      <c r="J175" s="102">
        <f>'CONTROLE DE ESTOQUE'!$H175-'CONTROLE DE ESTOQUE'!$I175</f>
        <v>0</v>
      </c>
    </row>
    <row r="176" spans="2:10" ht="15.75" customHeight="1" x14ac:dyDescent="0.45">
      <c r="B176" s="99">
        <f>PRODUTOS!B176</f>
        <v>0</v>
      </c>
      <c r="C176" s="100">
        <f>IF('CONTROLE DE ESTOQUE'!$B176&lt;&gt;"",SUMIF(ENTRADAS!$C$7:$C$1000,'CONTROLE DE ESTOQUE'!$B176,ENTRADAS!$E$7:$E$1000),"")</f>
        <v>0</v>
      </c>
      <c r="D176" s="100">
        <f>IF('CONTROLE DE ESTOQUE'!$B176&lt;&gt;"",SUMIF(SAÍDAS!$C$7:$C$300,'CONTROLE DE ESTOQUE'!$B176,SAÍDAS!$H$7:$H$300),"")</f>
        <v>0</v>
      </c>
      <c r="E176" s="100">
        <f>IFERROR('CONTROLE DE ESTOQUE'!$C176-'CONTROLE DE ESTOQUE'!$D176,"")</f>
        <v>0</v>
      </c>
      <c r="F176" s="100" t="str">
        <f>IFERROR(VLOOKUP('CONTROLE DE ESTOQUE'!$B176,PRODUTOS!$B$6:$G$1000,4,0),"")</f>
        <v/>
      </c>
      <c r="G176" s="100" t="str">
        <f>IF('CONTROLE DE ESTOQUE'!$B176&lt;&gt;"",IF('CONTROLE DE ESTOQUE'!$E176=0,"Sem Estoque",IF('CONTROLE DE ESTOQUE'!$E176&lt;'CONTROLE DE ESTOQUE'!$F176,"Estoque Perigoso","Estoque Confortável")),"")</f>
        <v>Sem Estoque</v>
      </c>
      <c r="H176" s="101">
        <f>SUMIF(SAÍDAS!$C$7:$C$300,'CONTROLE DE ESTOQUE'!$B176,SAÍDAS!$J$7:$J$300)</f>
        <v>0</v>
      </c>
      <c r="I176" s="101">
        <f>SUMIF(ENTRADAS!$C$8:$C$1000,'CONTROLE DE ESTOQUE'!$B176,ENTRADAS!$H$7:$H$1000)</f>
        <v>0</v>
      </c>
      <c r="J176" s="102">
        <f>'CONTROLE DE ESTOQUE'!$H176-'CONTROLE DE ESTOQUE'!$I176</f>
        <v>0</v>
      </c>
    </row>
    <row r="177" spans="2:10" ht="15.75" customHeight="1" x14ac:dyDescent="0.45">
      <c r="B177" s="99">
        <f>PRODUTOS!B177</f>
        <v>0</v>
      </c>
      <c r="C177" s="100">
        <f>IF('CONTROLE DE ESTOQUE'!$B177&lt;&gt;"",SUMIF(ENTRADAS!$C$7:$C$1000,'CONTROLE DE ESTOQUE'!$B177,ENTRADAS!$E$7:$E$1000),"")</f>
        <v>0</v>
      </c>
      <c r="D177" s="100">
        <f>IF('CONTROLE DE ESTOQUE'!$B177&lt;&gt;"",SUMIF(SAÍDAS!$C$7:$C$300,'CONTROLE DE ESTOQUE'!$B177,SAÍDAS!$H$7:$H$300),"")</f>
        <v>0</v>
      </c>
      <c r="E177" s="100">
        <f>IFERROR('CONTROLE DE ESTOQUE'!$C177-'CONTROLE DE ESTOQUE'!$D177,"")</f>
        <v>0</v>
      </c>
      <c r="F177" s="100" t="str">
        <f>IFERROR(VLOOKUP('CONTROLE DE ESTOQUE'!$B177,PRODUTOS!$B$6:$G$1000,4,0),"")</f>
        <v/>
      </c>
      <c r="G177" s="100" t="str">
        <f>IF('CONTROLE DE ESTOQUE'!$B177&lt;&gt;"",IF('CONTROLE DE ESTOQUE'!$E177=0,"Sem Estoque",IF('CONTROLE DE ESTOQUE'!$E177&lt;'CONTROLE DE ESTOQUE'!$F177,"Estoque Perigoso","Estoque Confortável")),"")</f>
        <v>Sem Estoque</v>
      </c>
      <c r="H177" s="101">
        <f>SUMIF(SAÍDAS!$C$7:$C$300,'CONTROLE DE ESTOQUE'!$B177,SAÍDAS!$J$7:$J$300)</f>
        <v>0</v>
      </c>
      <c r="I177" s="101">
        <f>SUMIF(ENTRADAS!$C$8:$C$1000,'CONTROLE DE ESTOQUE'!$B177,ENTRADAS!$H$7:$H$1000)</f>
        <v>0</v>
      </c>
      <c r="J177" s="102">
        <f>'CONTROLE DE ESTOQUE'!$H177-'CONTROLE DE ESTOQUE'!$I177</f>
        <v>0</v>
      </c>
    </row>
    <row r="178" spans="2:10" ht="15.75" customHeight="1" x14ac:dyDescent="0.45">
      <c r="B178" s="99">
        <f>PRODUTOS!B178</f>
        <v>0</v>
      </c>
      <c r="C178" s="100">
        <f>IF('CONTROLE DE ESTOQUE'!$B178&lt;&gt;"",SUMIF(ENTRADAS!$C$7:$C$1000,'CONTROLE DE ESTOQUE'!$B178,ENTRADAS!$E$7:$E$1000),"")</f>
        <v>0</v>
      </c>
      <c r="D178" s="100">
        <f>IF('CONTROLE DE ESTOQUE'!$B178&lt;&gt;"",SUMIF(SAÍDAS!$C$7:$C$300,'CONTROLE DE ESTOQUE'!$B178,SAÍDAS!$H$7:$H$300),"")</f>
        <v>0</v>
      </c>
      <c r="E178" s="100">
        <f>IFERROR('CONTROLE DE ESTOQUE'!$C178-'CONTROLE DE ESTOQUE'!$D178,"")</f>
        <v>0</v>
      </c>
      <c r="F178" s="100" t="str">
        <f>IFERROR(VLOOKUP('CONTROLE DE ESTOQUE'!$B178,PRODUTOS!$B$6:$G$1000,4,0),"")</f>
        <v/>
      </c>
      <c r="G178" s="100" t="str">
        <f>IF('CONTROLE DE ESTOQUE'!$B178&lt;&gt;"",IF('CONTROLE DE ESTOQUE'!$E178=0,"Sem Estoque",IF('CONTROLE DE ESTOQUE'!$E178&lt;'CONTROLE DE ESTOQUE'!$F178,"Estoque Perigoso","Estoque Confortável")),"")</f>
        <v>Sem Estoque</v>
      </c>
      <c r="H178" s="101">
        <f>SUMIF(SAÍDAS!$C$7:$C$300,'CONTROLE DE ESTOQUE'!$B178,SAÍDAS!$J$7:$J$300)</f>
        <v>0</v>
      </c>
      <c r="I178" s="101">
        <f>SUMIF(ENTRADAS!$C$8:$C$1000,'CONTROLE DE ESTOQUE'!$B178,ENTRADAS!$H$7:$H$1000)</f>
        <v>0</v>
      </c>
      <c r="J178" s="102">
        <f>'CONTROLE DE ESTOQUE'!$H178-'CONTROLE DE ESTOQUE'!$I178</f>
        <v>0</v>
      </c>
    </row>
    <row r="179" spans="2:10" ht="15.75" customHeight="1" x14ac:dyDescent="0.45">
      <c r="B179" s="99">
        <f>PRODUTOS!B179</f>
        <v>0</v>
      </c>
      <c r="C179" s="100">
        <f>IF('CONTROLE DE ESTOQUE'!$B179&lt;&gt;"",SUMIF(ENTRADAS!$C$7:$C$1000,'CONTROLE DE ESTOQUE'!$B179,ENTRADAS!$E$7:$E$1000),"")</f>
        <v>0</v>
      </c>
      <c r="D179" s="100">
        <f>IF('CONTROLE DE ESTOQUE'!$B179&lt;&gt;"",SUMIF(SAÍDAS!$C$7:$C$300,'CONTROLE DE ESTOQUE'!$B179,SAÍDAS!$H$7:$H$300),"")</f>
        <v>0</v>
      </c>
      <c r="E179" s="100">
        <f>IFERROR('CONTROLE DE ESTOQUE'!$C179-'CONTROLE DE ESTOQUE'!$D179,"")</f>
        <v>0</v>
      </c>
      <c r="F179" s="100" t="str">
        <f>IFERROR(VLOOKUP('CONTROLE DE ESTOQUE'!$B179,PRODUTOS!$B$6:$G$1000,4,0),"")</f>
        <v/>
      </c>
      <c r="G179" s="100" t="str">
        <f>IF('CONTROLE DE ESTOQUE'!$B179&lt;&gt;"",IF('CONTROLE DE ESTOQUE'!$E179=0,"Sem Estoque",IF('CONTROLE DE ESTOQUE'!$E179&lt;'CONTROLE DE ESTOQUE'!$F179,"Estoque Perigoso","Estoque Confortável")),"")</f>
        <v>Sem Estoque</v>
      </c>
      <c r="H179" s="101">
        <f>SUMIF(SAÍDAS!$C$7:$C$300,'CONTROLE DE ESTOQUE'!$B179,SAÍDAS!$J$7:$J$300)</f>
        <v>0</v>
      </c>
      <c r="I179" s="101">
        <f>SUMIF(ENTRADAS!$C$8:$C$1000,'CONTROLE DE ESTOQUE'!$B179,ENTRADAS!$H$7:$H$1000)</f>
        <v>0</v>
      </c>
      <c r="J179" s="102">
        <f>'CONTROLE DE ESTOQUE'!$H179-'CONTROLE DE ESTOQUE'!$I179</f>
        <v>0</v>
      </c>
    </row>
    <row r="180" spans="2:10" ht="15.75" customHeight="1" x14ac:dyDescent="0.45">
      <c r="B180" s="99">
        <f>PRODUTOS!B180</f>
        <v>0</v>
      </c>
      <c r="C180" s="100">
        <f>IF('CONTROLE DE ESTOQUE'!$B180&lt;&gt;"",SUMIF(ENTRADAS!$C$7:$C$1000,'CONTROLE DE ESTOQUE'!$B180,ENTRADAS!$E$7:$E$1000),"")</f>
        <v>0</v>
      </c>
      <c r="D180" s="100">
        <f>IF('CONTROLE DE ESTOQUE'!$B180&lt;&gt;"",SUMIF(SAÍDAS!$C$7:$C$300,'CONTROLE DE ESTOQUE'!$B180,SAÍDAS!$H$7:$H$300),"")</f>
        <v>0</v>
      </c>
      <c r="E180" s="100">
        <f>IFERROR('CONTROLE DE ESTOQUE'!$C180-'CONTROLE DE ESTOQUE'!$D180,"")</f>
        <v>0</v>
      </c>
      <c r="F180" s="100" t="str">
        <f>IFERROR(VLOOKUP('CONTROLE DE ESTOQUE'!$B180,PRODUTOS!$B$6:$G$1000,4,0),"")</f>
        <v/>
      </c>
      <c r="G180" s="100" t="str">
        <f>IF('CONTROLE DE ESTOQUE'!$B180&lt;&gt;"",IF('CONTROLE DE ESTOQUE'!$E180=0,"Sem Estoque",IF('CONTROLE DE ESTOQUE'!$E180&lt;'CONTROLE DE ESTOQUE'!$F180,"Estoque Perigoso","Estoque Confortável")),"")</f>
        <v>Sem Estoque</v>
      </c>
      <c r="H180" s="101">
        <f>SUMIF(SAÍDAS!$C$7:$C$300,'CONTROLE DE ESTOQUE'!$B180,SAÍDAS!$J$7:$J$300)</f>
        <v>0</v>
      </c>
      <c r="I180" s="101">
        <f>SUMIF(ENTRADAS!$C$8:$C$1000,'CONTROLE DE ESTOQUE'!$B180,ENTRADAS!$H$7:$H$1000)</f>
        <v>0</v>
      </c>
      <c r="J180" s="102">
        <f>'CONTROLE DE ESTOQUE'!$H180-'CONTROLE DE ESTOQUE'!$I180</f>
        <v>0</v>
      </c>
    </row>
    <row r="181" spans="2:10" ht="15.75" customHeight="1" x14ac:dyDescent="0.45">
      <c r="B181" s="99">
        <f>PRODUTOS!B181</f>
        <v>0</v>
      </c>
      <c r="C181" s="100">
        <f>IF('CONTROLE DE ESTOQUE'!$B181&lt;&gt;"",SUMIF(ENTRADAS!$C$7:$C$1000,'CONTROLE DE ESTOQUE'!$B181,ENTRADAS!$E$7:$E$1000),"")</f>
        <v>0</v>
      </c>
      <c r="D181" s="100">
        <f>IF('CONTROLE DE ESTOQUE'!$B181&lt;&gt;"",SUMIF(SAÍDAS!$C$7:$C$300,'CONTROLE DE ESTOQUE'!$B181,SAÍDAS!$H$7:$H$300),"")</f>
        <v>0</v>
      </c>
      <c r="E181" s="100">
        <f>IFERROR('CONTROLE DE ESTOQUE'!$C181-'CONTROLE DE ESTOQUE'!$D181,"")</f>
        <v>0</v>
      </c>
      <c r="F181" s="100" t="str">
        <f>IFERROR(VLOOKUP('CONTROLE DE ESTOQUE'!$B181,PRODUTOS!$B$6:$G$1000,4,0),"")</f>
        <v/>
      </c>
      <c r="G181" s="100" t="str">
        <f>IF('CONTROLE DE ESTOQUE'!$B181&lt;&gt;"",IF('CONTROLE DE ESTOQUE'!$E181=0,"Sem Estoque",IF('CONTROLE DE ESTOQUE'!$E181&lt;'CONTROLE DE ESTOQUE'!$F181,"Estoque Perigoso","Estoque Confortável")),"")</f>
        <v>Sem Estoque</v>
      </c>
      <c r="H181" s="101">
        <f>SUMIF(SAÍDAS!$C$7:$C$300,'CONTROLE DE ESTOQUE'!$B181,SAÍDAS!$J$7:$J$300)</f>
        <v>0</v>
      </c>
      <c r="I181" s="101">
        <f>SUMIF(ENTRADAS!$C$8:$C$1000,'CONTROLE DE ESTOQUE'!$B181,ENTRADAS!$H$7:$H$1000)</f>
        <v>0</v>
      </c>
      <c r="J181" s="102">
        <f>'CONTROLE DE ESTOQUE'!$H181-'CONTROLE DE ESTOQUE'!$I181</f>
        <v>0</v>
      </c>
    </row>
    <row r="182" spans="2:10" ht="15.75" customHeight="1" x14ac:dyDescent="0.45">
      <c r="B182" s="99">
        <f>PRODUTOS!B182</f>
        <v>0</v>
      </c>
      <c r="C182" s="100">
        <f>IF('CONTROLE DE ESTOQUE'!$B182&lt;&gt;"",SUMIF(ENTRADAS!$C$7:$C$1000,'CONTROLE DE ESTOQUE'!$B182,ENTRADAS!$E$7:$E$1000),"")</f>
        <v>0</v>
      </c>
      <c r="D182" s="100">
        <f>IF('CONTROLE DE ESTOQUE'!$B182&lt;&gt;"",SUMIF(SAÍDAS!$C$7:$C$300,'CONTROLE DE ESTOQUE'!$B182,SAÍDAS!$H$7:$H$300),"")</f>
        <v>0</v>
      </c>
      <c r="E182" s="100">
        <f>IFERROR('CONTROLE DE ESTOQUE'!$C182-'CONTROLE DE ESTOQUE'!$D182,"")</f>
        <v>0</v>
      </c>
      <c r="F182" s="100" t="str">
        <f>IFERROR(VLOOKUP('CONTROLE DE ESTOQUE'!$B182,PRODUTOS!$B$6:$G$1000,4,0),"")</f>
        <v/>
      </c>
      <c r="G182" s="100" t="str">
        <f>IF('CONTROLE DE ESTOQUE'!$B182&lt;&gt;"",IF('CONTROLE DE ESTOQUE'!$E182=0,"Sem Estoque",IF('CONTROLE DE ESTOQUE'!$E182&lt;'CONTROLE DE ESTOQUE'!$F182,"Estoque Perigoso","Estoque Confortável")),"")</f>
        <v>Sem Estoque</v>
      </c>
      <c r="H182" s="101">
        <f>SUMIF(SAÍDAS!$C$7:$C$300,'CONTROLE DE ESTOQUE'!$B182,SAÍDAS!$J$7:$J$300)</f>
        <v>0</v>
      </c>
      <c r="I182" s="101">
        <f>SUMIF(ENTRADAS!$C$8:$C$1000,'CONTROLE DE ESTOQUE'!$B182,ENTRADAS!$H$7:$H$1000)</f>
        <v>0</v>
      </c>
      <c r="J182" s="102">
        <f>'CONTROLE DE ESTOQUE'!$H182-'CONTROLE DE ESTOQUE'!$I182</f>
        <v>0</v>
      </c>
    </row>
    <row r="183" spans="2:10" ht="15.75" customHeight="1" x14ac:dyDescent="0.45">
      <c r="B183" s="99">
        <f>PRODUTOS!B183</f>
        <v>0</v>
      </c>
      <c r="C183" s="100">
        <f>IF('CONTROLE DE ESTOQUE'!$B183&lt;&gt;"",SUMIF(ENTRADAS!$C$7:$C$1000,'CONTROLE DE ESTOQUE'!$B183,ENTRADAS!$E$7:$E$1000),"")</f>
        <v>0</v>
      </c>
      <c r="D183" s="100">
        <f>IF('CONTROLE DE ESTOQUE'!$B183&lt;&gt;"",SUMIF(SAÍDAS!$C$7:$C$300,'CONTROLE DE ESTOQUE'!$B183,SAÍDAS!$H$7:$H$300),"")</f>
        <v>0</v>
      </c>
      <c r="E183" s="100">
        <f>IFERROR('CONTROLE DE ESTOQUE'!$C183-'CONTROLE DE ESTOQUE'!$D183,"")</f>
        <v>0</v>
      </c>
      <c r="F183" s="100" t="str">
        <f>IFERROR(VLOOKUP('CONTROLE DE ESTOQUE'!$B183,PRODUTOS!$B$6:$G$1000,4,0),"")</f>
        <v/>
      </c>
      <c r="G183" s="100" t="str">
        <f>IF('CONTROLE DE ESTOQUE'!$B183&lt;&gt;"",IF('CONTROLE DE ESTOQUE'!$E183=0,"Sem Estoque",IF('CONTROLE DE ESTOQUE'!$E183&lt;'CONTROLE DE ESTOQUE'!$F183,"Estoque Perigoso","Estoque Confortável")),"")</f>
        <v>Sem Estoque</v>
      </c>
      <c r="H183" s="101">
        <f>SUMIF(SAÍDAS!$C$7:$C$300,'CONTROLE DE ESTOQUE'!$B183,SAÍDAS!$J$7:$J$300)</f>
        <v>0</v>
      </c>
      <c r="I183" s="101">
        <f>SUMIF(ENTRADAS!$C$8:$C$1000,'CONTROLE DE ESTOQUE'!$B183,ENTRADAS!$H$7:$H$1000)</f>
        <v>0</v>
      </c>
      <c r="J183" s="102">
        <f>'CONTROLE DE ESTOQUE'!$H183-'CONTROLE DE ESTOQUE'!$I183</f>
        <v>0</v>
      </c>
    </row>
    <row r="184" spans="2:10" ht="15.75" customHeight="1" x14ac:dyDescent="0.45">
      <c r="B184" s="99">
        <f>PRODUTOS!B184</f>
        <v>0</v>
      </c>
      <c r="C184" s="100">
        <f>IF('CONTROLE DE ESTOQUE'!$B184&lt;&gt;"",SUMIF(ENTRADAS!$C$7:$C$1000,'CONTROLE DE ESTOQUE'!$B184,ENTRADAS!$E$7:$E$1000),"")</f>
        <v>0</v>
      </c>
      <c r="D184" s="100">
        <f>IF('CONTROLE DE ESTOQUE'!$B184&lt;&gt;"",SUMIF(SAÍDAS!$C$7:$C$300,'CONTROLE DE ESTOQUE'!$B184,SAÍDAS!$H$7:$H$300),"")</f>
        <v>0</v>
      </c>
      <c r="E184" s="100">
        <f>IFERROR('CONTROLE DE ESTOQUE'!$C184-'CONTROLE DE ESTOQUE'!$D184,"")</f>
        <v>0</v>
      </c>
      <c r="F184" s="100" t="str">
        <f>IFERROR(VLOOKUP('CONTROLE DE ESTOQUE'!$B184,PRODUTOS!$B$6:$G$1000,4,0),"")</f>
        <v/>
      </c>
      <c r="G184" s="100" t="str">
        <f>IF('CONTROLE DE ESTOQUE'!$B184&lt;&gt;"",IF('CONTROLE DE ESTOQUE'!$E184=0,"Sem Estoque",IF('CONTROLE DE ESTOQUE'!$E184&lt;'CONTROLE DE ESTOQUE'!$F184,"Estoque Perigoso","Estoque Confortável")),"")</f>
        <v>Sem Estoque</v>
      </c>
      <c r="H184" s="101">
        <f>SUMIF(SAÍDAS!$C$7:$C$300,'CONTROLE DE ESTOQUE'!$B184,SAÍDAS!$J$7:$J$300)</f>
        <v>0</v>
      </c>
      <c r="I184" s="101">
        <f>SUMIF(ENTRADAS!$C$8:$C$1000,'CONTROLE DE ESTOQUE'!$B184,ENTRADAS!$H$7:$H$1000)</f>
        <v>0</v>
      </c>
      <c r="J184" s="102">
        <f>'CONTROLE DE ESTOQUE'!$H184-'CONTROLE DE ESTOQUE'!$I184</f>
        <v>0</v>
      </c>
    </row>
    <row r="185" spans="2:10" ht="15.75" customHeight="1" x14ac:dyDescent="0.45">
      <c r="B185" s="99">
        <f>PRODUTOS!B185</f>
        <v>0</v>
      </c>
      <c r="C185" s="100">
        <f>IF('CONTROLE DE ESTOQUE'!$B185&lt;&gt;"",SUMIF(ENTRADAS!$C$7:$C$1000,'CONTROLE DE ESTOQUE'!$B185,ENTRADAS!$E$7:$E$1000),"")</f>
        <v>0</v>
      </c>
      <c r="D185" s="100">
        <f>IF('CONTROLE DE ESTOQUE'!$B185&lt;&gt;"",SUMIF(SAÍDAS!$C$7:$C$300,'CONTROLE DE ESTOQUE'!$B185,SAÍDAS!$H$7:$H$300),"")</f>
        <v>0</v>
      </c>
      <c r="E185" s="100">
        <f>IFERROR('CONTROLE DE ESTOQUE'!$C185-'CONTROLE DE ESTOQUE'!$D185,"")</f>
        <v>0</v>
      </c>
      <c r="F185" s="100" t="str">
        <f>IFERROR(VLOOKUP('CONTROLE DE ESTOQUE'!$B185,PRODUTOS!$B$6:$G$1000,4,0),"")</f>
        <v/>
      </c>
      <c r="G185" s="100" t="str">
        <f>IF('CONTROLE DE ESTOQUE'!$B185&lt;&gt;"",IF('CONTROLE DE ESTOQUE'!$E185=0,"Sem Estoque",IF('CONTROLE DE ESTOQUE'!$E185&lt;'CONTROLE DE ESTOQUE'!$F185,"Estoque Perigoso","Estoque Confortável")),"")</f>
        <v>Sem Estoque</v>
      </c>
      <c r="H185" s="101">
        <f>SUMIF(SAÍDAS!$C$7:$C$300,'CONTROLE DE ESTOQUE'!$B185,SAÍDAS!$J$7:$J$300)</f>
        <v>0</v>
      </c>
      <c r="I185" s="101">
        <f>SUMIF(ENTRADAS!$C$8:$C$1000,'CONTROLE DE ESTOQUE'!$B185,ENTRADAS!$H$7:$H$1000)</f>
        <v>0</v>
      </c>
      <c r="J185" s="102">
        <f>'CONTROLE DE ESTOQUE'!$H185-'CONTROLE DE ESTOQUE'!$I185</f>
        <v>0</v>
      </c>
    </row>
    <row r="186" spans="2:10" ht="15.75" customHeight="1" x14ac:dyDescent="0.45">
      <c r="B186" s="99">
        <f>PRODUTOS!B186</f>
        <v>0</v>
      </c>
      <c r="C186" s="100">
        <f>IF('CONTROLE DE ESTOQUE'!$B186&lt;&gt;"",SUMIF(ENTRADAS!$C$7:$C$1000,'CONTROLE DE ESTOQUE'!$B186,ENTRADAS!$E$7:$E$1000),"")</f>
        <v>0</v>
      </c>
      <c r="D186" s="100">
        <f>IF('CONTROLE DE ESTOQUE'!$B186&lt;&gt;"",SUMIF(SAÍDAS!$C$7:$C$300,'CONTROLE DE ESTOQUE'!$B186,SAÍDAS!$H$7:$H$300),"")</f>
        <v>0</v>
      </c>
      <c r="E186" s="100">
        <f>IFERROR('CONTROLE DE ESTOQUE'!$C186-'CONTROLE DE ESTOQUE'!$D186,"")</f>
        <v>0</v>
      </c>
      <c r="F186" s="100" t="str">
        <f>IFERROR(VLOOKUP('CONTROLE DE ESTOQUE'!$B186,PRODUTOS!$B$6:$G$1000,4,0),"")</f>
        <v/>
      </c>
      <c r="G186" s="100" t="str">
        <f>IF('CONTROLE DE ESTOQUE'!$B186&lt;&gt;"",IF('CONTROLE DE ESTOQUE'!$E186=0,"Sem Estoque",IF('CONTROLE DE ESTOQUE'!$E186&lt;'CONTROLE DE ESTOQUE'!$F186,"Estoque Perigoso","Estoque Confortável")),"")</f>
        <v>Sem Estoque</v>
      </c>
      <c r="H186" s="101">
        <f>SUMIF(SAÍDAS!$C$7:$C$300,'CONTROLE DE ESTOQUE'!$B186,SAÍDAS!$J$7:$J$300)</f>
        <v>0</v>
      </c>
      <c r="I186" s="101">
        <f>SUMIF(ENTRADAS!$C$8:$C$1000,'CONTROLE DE ESTOQUE'!$B186,ENTRADAS!$H$7:$H$1000)</f>
        <v>0</v>
      </c>
      <c r="J186" s="102">
        <f>'CONTROLE DE ESTOQUE'!$H186-'CONTROLE DE ESTOQUE'!$I186</f>
        <v>0</v>
      </c>
    </row>
    <row r="187" spans="2:10" ht="15.75" customHeight="1" x14ac:dyDescent="0.45">
      <c r="B187" s="99">
        <f>PRODUTOS!B187</f>
        <v>0</v>
      </c>
      <c r="C187" s="100">
        <f>IF('CONTROLE DE ESTOQUE'!$B187&lt;&gt;"",SUMIF(ENTRADAS!$C$7:$C$1000,'CONTROLE DE ESTOQUE'!$B187,ENTRADAS!$E$7:$E$1000),"")</f>
        <v>0</v>
      </c>
      <c r="D187" s="100">
        <f>IF('CONTROLE DE ESTOQUE'!$B187&lt;&gt;"",SUMIF(SAÍDAS!$C$7:$C$300,'CONTROLE DE ESTOQUE'!$B187,SAÍDAS!$H$7:$H$300),"")</f>
        <v>0</v>
      </c>
      <c r="E187" s="100">
        <f>IFERROR('CONTROLE DE ESTOQUE'!$C187-'CONTROLE DE ESTOQUE'!$D187,"")</f>
        <v>0</v>
      </c>
      <c r="F187" s="100" t="str">
        <f>IFERROR(VLOOKUP('CONTROLE DE ESTOQUE'!$B187,PRODUTOS!$B$6:$G$1000,4,0),"")</f>
        <v/>
      </c>
      <c r="G187" s="100" t="str">
        <f>IF('CONTROLE DE ESTOQUE'!$B187&lt;&gt;"",IF('CONTROLE DE ESTOQUE'!$E187=0,"Sem Estoque",IF('CONTROLE DE ESTOQUE'!$E187&lt;'CONTROLE DE ESTOQUE'!$F187,"Estoque Perigoso","Estoque Confortável")),"")</f>
        <v>Sem Estoque</v>
      </c>
      <c r="H187" s="101">
        <f>SUMIF(SAÍDAS!$C$7:$C$300,'CONTROLE DE ESTOQUE'!$B187,SAÍDAS!$J$7:$J$300)</f>
        <v>0</v>
      </c>
      <c r="I187" s="101">
        <f>SUMIF(ENTRADAS!$C$8:$C$1000,'CONTROLE DE ESTOQUE'!$B187,ENTRADAS!$H$7:$H$1000)</f>
        <v>0</v>
      </c>
      <c r="J187" s="102">
        <f>'CONTROLE DE ESTOQUE'!$H187-'CONTROLE DE ESTOQUE'!$I187</f>
        <v>0</v>
      </c>
    </row>
    <row r="188" spans="2:10" ht="15.75" customHeight="1" x14ac:dyDescent="0.45">
      <c r="B188" s="99">
        <f>PRODUTOS!B188</f>
        <v>0</v>
      </c>
      <c r="C188" s="100">
        <f>IF('CONTROLE DE ESTOQUE'!$B188&lt;&gt;"",SUMIF(ENTRADAS!$C$7:$C$1000,'CONTROLE DE ESTOQUE'!$B188,ENTRADAS!$E$7:$E$1000),"")</f>
        <v>0</v>
      </c>
      <c r="D188" s="100">
        <f>IF('CONTROLE DE ESTOQUE'!$B188&lt;&gt;"",SUMIF(SAÍDAS!$C$7:$C$300,'CONTROLE DE ESTOQUE'!$B188,SAÍDAS!$H$7:$H$300),"")</f>
        <v>0</v>
      </c>
      <c r="E188" s="100">
        <f>IFERROR('CONTROLE DE ESTOQUE'!$C188-'CONTROLE DE ESTOQUE'!$D188,"")</f>
        <v>0</v>
      </c>
      <c r="F188" s="100" t="str">
        <f>IFERROR(VLOOKUP('CONTROLE DE ESTOQUE'!$B188,PRODUTOS!$B$6:$G$1000,4,0),"")</f>
        <v/>
      </c>
      <c r="G188" s="100" t="str">
        <f>IF('CONTROLE DE ESTOQUE'!$B188&lt;&gt;"",IF('CONTROLE DE ESTOQUE'!$E188=0,"Sem Estoque",IF('CONTROLE DE ESTOQUE'!$E188&lt;'CONTROLE DE ESTOQUE'!$F188,"Estoque Perigoso","Estoque Confortável")),"")</f>
        <v>Sem Estoque</v>
      </c>
      <c r="H188" s="101">
        <f>SUMIF(SAÍDAS!$C$7:$C$300,'CONTROLE DE ESTOQUE'!$B188,SAÍDAS!$J$7:$J$300)</f>
        <v>0</v>
      </c>
      <c r="I188" s="101">
        <f>SUMIF(ENTRADAS!$C$8:$C$1000,'CONTROLE DE ESTOQUE'!$B188,ENTRADAS!$H$7:$H$1000)</f>
        <v>0</v>
      </c>
      <c r="J188" s="102">
        <f>'CONTROLE DE ESTOQUE'!$H188-'CONTROLE DE ESTOQUE'!$I188</f>
        <v>0</v>
      </c>
    </row>
    <row r="189" spans="2:10" ht="15.75" customHeight="1" x14ac:dyDescent="0.45">
      <c r="B189" s="99">
        <f>PRODUTOS!B189</f>
        <v>0</v>
      </c>
      <c r="C189" s="100">
        <f>IF('CONTROLE DE ESTOQUE'!$B189&lt;&gt;"",SUMIF(ENTRADAS!$C$7:$C$1000,'CONTROLE DE ESTOQUE'!$B189,ENTRADAS!$E$7:$E$1000),"")</f>
        <v>0</v>
      </c>
      <c r="D189" s="100">
        <f>IF('CONTROLE DE ESTOQUE'!$B189&lt;&gt;"",SUMIF(SAÍDAS!$C$7:$C$300,'CONTROLE DE ESTOQUE'!$B189,SAÍDAS!$H$7:$H$300),"")</f>
        <v>0</v>
      </c>
      <c r="E189" s="100">
        <f>IFERROR('CONTROLE DE ESTOQUE'!$C189-'CONTROLE DE ESTOQUE'!$D189,"")</f>
        <v>0</v>
      </c>
      <c r="F189" s="100" t="str">
        <f>IFERROR(VLOOKUP('CONTROLE DE ESTOQUE'!$B189,PRODUTOS!$B$6:$G$1000,4,0),"")</f>
        <v/>
      </c>
      <c r="G189" s="100" t="str">
        <f>IF('CONTROLE DE ESTOQUE'!$B189&lt;&gt;"",IF('CONTROLE DE ESTOQUE'!$E189=0,"Sem Estoque",IF('CONTROLE DE ESTOQUE'!$E189&lt;'CONTROLE DE ESTOQUE'!$F189,"Estoque Perigoso","Estoque Confortável")),"")</f>
        <v>Sem Estoque</v>
      </c>
      <c r="H189" s="101">
        <f>SUMIF(SAÍDAS!$C$7:$C$300,'CONTROLE DE ESTOQUE'!$B189,SAÍDAS!$J$7:$J$300)</f>
        <v>0</v>
      </c>
      <c r="I189" s="101">
        <f>SUMIF(ENTRADAS!$C$8:$C$1000,'CONTROLE DE ESTOQUE'!$B189,ENTRADAS!$H$7:$H$1000)</f>
        <v>0</v>
      </c>
      <c r="J189" s="102">
        <f>'CONTROLE DE ESTOQUE'!$H189-'CONTROLE DE ESTOQUE'!$I189</f>
        <v>0</v>
      </c>
    </row>
    <row r="190" spans="2:10" ht="15.75" customHeight="1" x14ac:dyDescent="0.45">
      <c r="B190" s="99">
        <f>PRODUTOS!B190</f>
        <v>0</v>
      </c>
      <c r="C190" s="100">
        <f>IF('CONTROLE DE ESTOQUE'!$B190&lt;&gt;"",SUMIF(ENTRADAS!$C$7:$C$1000,'CONTROLE DE ESTOQUE'!$B190,ENTRADAS!$E$7:$E$1000),"")</f>
        <v>0</v>
      </c>
      <c r="D190" s="100">
        <f>IF('CONTROLE DE ESTOQUE'!$B190&lt;&gt;"",SUMIF(SAÍDAS!$C$7:$C$300,'CONTROLE DE ESTOQUE'!$B190,SAÍDAS!$H$7:$H$300),"")</f>
        <v>0</v>
      </c>
      <c r="E190" s="100">
        <f>IFERROR('CONTROLE DE ESTOQUE'!$C190-'CONTROLE DE ESTOQUE'!$D190,"")</f>
        <v>0</v>
      </c>
      <c r="F190" s="100" t="str">
        <f>IFERROR(VLOOKUP('CONTROLE DE ESTOQUE'!$B190,PRODUTOS!$B$6:$G$1000,4,0),"")</f>
        <v/>
      </c>
      <c r="G190" s="100" t="str">
        <f>IF('CONTROLE DE ESTOQUE'!$B190&lt;&gt;"",IF('CONTROLE DE ESTOQUE'!$E190=0,"Sem Estoque",IF('CONTROLE DE ESTOQUE'!$E190&lt;'CONTROLE DE ESTOQUE'!$F190,"Estoque Perigoso","Estoque Confortável")),"")</f>
        <v>Sem Estoque</v>
      </c>
      <c r="H190" s="101">
        <f>SUMIF(SAÍDAS!$C$7:$C$300,'CONTROLE DE ESTOQUE'!$B190,SAÍDAS!$J$7:$J$300)</f>
        <v>0</v>
      </c>
      <c r="I190" s="101">
        <f>SUMIF(ENTRADAS!$C$8:$C$1000,'CONTROLE DE ESTOQUE'!$B190,ENTRADAS!$H$7:$H$1000)</f>
        <v>0</v>
      </c>
      <c r="J190" s="102">
        <f>'CONTROLE DE ESTOQUE'!$H190-'CONTROLE DE ESTOQUE'!$I190</f>
        <v>0</v>
      </c>
    </row>
    <row r="191" spans="2:10" ht="15.75" customHeight="1" x14ac:dyDescent="0.45">
      <c r="B191" s="99">
        <f>PRODUTOS!B191</f>
        <v>0</v>
      </c>
      <c r="C191" s="100">
        <f>IF('CONTROLE DE ESTOQUE'!$B191&lt;&gt;"",SUMIF(ENTRADAS!$C$7:$C$1000,'CONTROLE DE ESTOQUE'!$B191,ENTRADAS!$E$7:$E$1000),"")</f>
        <v>0</v>
      </c>
      <c r="D191" s="100">
        <f>IF('CONTROLE DE ESTOQUE'!$B191&lt;&gt;"",SUMIF(SAÍDAS!$C$7:$C$300,'CONTROLE DE ESTOQUE'!$B191,SAÍDAS!$H$7:$H$300),"")</f>
        <v>0</v>
      </c>
      <c r="E191" s="100">
        <f>IFERROR('CONTROLE DE ESTOQUE'!$C191-'CONTROLE DE ESTOQUE'!$D191,"")</f>
        <v>0</v>
      </c>
      <c r="F191" s="100" t="str">
        <f>IFERROR(VLOOKUP('CONTROLE DE ESTOQUE'!$B191,PRODUTOS!$B$6:$G$1000,4,0),"")</f>
        <v/>
      </c>
      <c r="G191" s="100" t="str">
        <f>IF('CONTROLE DE ESTOQUE'!$B191&lt;&gt;"",IF('CONTROLE DE ESTOQUE'!$E191=0,"Sem Estoque",IF('CONTROLE DE ESTOQUE'!$E191&lt;'CONTROLE DE ESTOQUE'!$F191,"Estoque Perigoso","Estoque Confortável")),"")</f>
        <v>Sem Estoque</v>
      </c>
      <c r="H191" s="101">
        <f>SUMIF(SAÍDAS!$C$7:$C$300,'CONTROLE DE ESTOQUE'!$B191,SAÍDAS!$J$7:$J$300)</f>
        <v>0</v>
      </c>
      <c r="I191" s="101">
        <f>SUMIF(ENTRADAS!$C$8:$C$1000,'CONTROLE DE ESTOQUE'!$B191,ENTRADAS!$H$7:$H$1000)</f>
        <v>0</v>
      </c>
      <c r="J191" s="102">
        <f>'CONTROLE DE ESTOQUE'!$H191-'CONTROLE DE ESTOQUE'!$I191</f>
        <v>0</v>
      </c>
    </row>
    <row r="192" spans="2:10" ht="15.75" customHeight="1" x14ac:dyDescent="0.45">
      <c r="B192" s="99">
        <f>PRODUTOS!B192</f>
        <v>0</v>
      </c>
      <c r="C192" s="100">
        <f>IF('CONTROLE DE ESTOQUE'!$B192&lt;&gt;"",SUMIF(ENTRADAS!$C$7:$C$1000,'CONTROLE DE ESTOQUE'!$B192,ENTRADAS!$E$7:$E$1000),"")</f>
        <v>0</v>
      </c>
      <c r="D192" s="100">
        <f>IF('CONTROLE DE ESTOQUE'!$B192&lt;&gt;"",SUMIF(SAÍDAS!$C$7:$C$300,'CONTROLE DE ESTOQUE'!$B192,SAÍDAS!$H$7:$H$300),"")</f>
        <v>0</v>
      </c>
      <c r="E192" s="100">
        <f>IFERROR('CONTROLE DE ESTOQUE'!$C192-'CONTROLE DE ESTOQUE'!$D192,"")</f>
        <v>0</v>
      </c>
      <c r="F192" s="100" t="str">
        <f>IFERROR(VLOOKUP('CONTROLE DE ESTOQUE'!$B192,PRODUTOS!$B$6:$G$1000,4,0),"")</f>
        <v/>
      </c>
      <c r="G192" s="100" t="str">
        <f>IF('CONTROLE DE ESTOQUE'!$B192&lt;&gt;"",IF('CONTROLE DE ESTOQUE'!$E192=0,"Sem Estoque",IF('CONTROLE DE ESTOQUE'!$E192&lt;'CONTROLE DE ESTOQUE'!$F192,"Estoque Perigoso","Estoque Confortável")),"")</f>
        <v>Sem Estoque</v>
      </c>
      <c r="H192" s="101">
        <f>SUMIF(SAÍDAS!$C$7:$C$300,'CONTROLE DE ESTOQUE'!$B192,SAÍDAS!$J$7:$J$300)</f>
        <v>0</v>
      </c>
      <c r="I192" s="101">
        <f>SUMIF(ENTRADAS!$C$8:$C$1000,'CONTROLE DE ESTOQUE'!$B192,ENTRADAS!$H$7:$H$1000)</f>
        <v>0</v>
      </c>
      <c r="J192" s="102">
        <f>'CONTROLE DE ESTOQUE'!$H192-'CONTROLE DE ESTOQUE'!$I192</f>
        <v>0</v>
      </c>
    </row>
    <row r="193" spans="2:10" ht="15.75" customHeight="1" x14ac:dyDescent="0.45">
      <c r="B193" s="99">
        <f>PRODUTOS!B193</f>
        <v>0</v>
      </c>
      <c r="C193" s="100">
        <f>IF('CONTROLE DE ESTOQUE'!$B193&lt;&gt;"",SUMIF(ENTRADAS!$C$7:$C$1000,'CONTROLE DE ESTOQUE'!$B193,ENTRADAS!$E$7:$E$1000),"")</f>
        <v>0</v>
      </c>
      <c r="D193" s="100">
        <f>IF('CONTROLE DE ESTOQUE'!$B193&lt;&gt;"",SUMIF(SAÍDAS!$C$7:$C$300,'CONTROLE DE ESTOQUE'!$B193,SAÍDAS!$H$7:$H$300),"")</f>
        <v>0</v>
      </c>
      <c r="E193" s="100">
        <f>IFERROR('CONTROLE DE ESTOQUE'!$C193-'CONTROLE DE ESTOQUE'!$D193,"")</f>
        <v>0</v>
      </c>
      <c r="F193" s="100" t="str">
        <f>IFERROR(VLOOKUP('CONTROLE DE ESTOQUE'!$B193,PRODUTOS!$B$6:$G$1000,4,0),"")</f>
        <v/>
      </c>
      <c r="G193" s="100" t="str">
        <f>IF('CONTROLE DE ESTOQUE'!$B193&lt;&gt;"",IF('CONTROLE DE ESTOQUE'!$E193=0,"Sem Estoque",IF('CONTROLE DE ESTOQUE'!$E193&lt;'CONTROLE DE ESTOQUE'!$F193,"Estoque Perigoso","Estoque Confortável")),"")</f>
        <v>Sem Estoque</v>
      </c>
      <c r="H193" s="101">
        <f>SUMIF(SAÍDAS!$C$7:$C$300,'CONTROLE DE ESTOQUE'!$B193,SAÍDAS!$J$7:$J$300)</f>
        <v>0</v>
      </c>
      <c r="I193" s="101">
        <f>SUMIF(ENTRADAS!$C$8:$C$1000,'CONTROLE DE ESTOQUE'!$B193,ENTRADAS!$H$7:$H$1000)</f>
        <v>0</v>
      </c>
      <c r="J193" s="102">
        <f>'CONTROLE DE ESTOQUE'!$H193-'CONTROLE DE ESTOQUE'!$I193</f>
        <v>0</v>
      </c>
    </row>
    <row r="194" spans="2:10" ht="15.75" customHeight="1" x14ac:dyDescent="0.45">
      <c r="B194" s="99">
        <f>PRODUTOS!B194</f>
        <v>0</v>
      </c>
      <c r="C194" s="100">
        <f>IF('CONTROLE DE ESTOQUE'!$B194&lt;&gt;"",SUMIF(ENTRADAS!$C$7:$C$1000,'CONTROLE DE ESTOQUE'!$B194,ENTRADAS!$E$7:$E$1000),"")</f>
        <v>0</v>
      </c>
      <c r="D194" s="100">
        <f>IF('CONTROLE DE ESTOQUE'!$B194&lt;&gt;"",SUMIF(SAÍDAS!$C$7:$C$300,'CONTROLE DE ESTOQUE'!$B194,SAÍDAS!$H$7:$H$300),"")</f>
        <v>0</v>
      </c>
      <c r="E194" s="100">
        <f>IFERROR('CONTROLE DE ESTOQUE'!$C194-'CONTROLE DE ESTOQUE'!$D194,"")</f>
        <v>0</v>
      </c>
      <c r="F194" s="100" t="str">
        <f>IFERROR(VLOOKUP('CONTROLE DE ESTOQUE'!$B194,PRODUTOS!$B$6:$G$1000,4,0),"")</f>
        <v/>
      </c>
      <c r="G194" s="100" t="str">
        <f>IF('CONTROLE DE ESTOQUE'!$B194&lt;&gt;"",IF('CONTROLE DE ESTOQUE'!$E194=0,"Sem Estoque",IF('CONTROLE DE ESTOQUE'!$E194&lt;'CONTROLE DE ESTOQUE'!$F194,"Estoque Perigoso","Estoque Confortável")),"")</f>
        <v>Sem Estoque</v>
      </c>
      <c r="H194" s="101">
        <f>SUMIF(SAÍDAS!$C$7:$C$300,'CONTROLE DE ESTOQUE'!$B194,SAÍDAS!$J$7:$J$300)</f>
        <v>0</v>
      </c>
      <c r="I194" s="101">
        <f>SUMIF(ENTRADAS!$C$8:$C$1000,'CONTROLE DE ESTOQUE'!$B194,ENTRADAS!$H$7:$H$1000)</f>
        <v>0</v>
      </c>
      <c r="J194" s="102">
        <f>'CONTROLE DE ESTOQUE'!$H194-'CONTROLE DE ESTOQUE'!$I194</f>
        <v>0</v>
      </c>
    </row>
    <row r="195" spans="2:10" ht="15.75" customHeight="1" x14ac:dyDescent="0.45">
      <c r="B195" s="99">
        <f>PRODUTOS!B195</f>
        <v>0</v>
      </c>
      <c r="C195" s="100">
        <f>IF('CONTROLE DE ESTOQUE'!$B195&lt;&gt;"",SUMIF(ENTRADAS!$C$7:$C$1000,'CONTROLE DE ESTOQUE'!$B195,ENTRADAS!$E$7:$E$1000),"")</f>
        <v>0</v>
      </c>
      <c r="D195" s="100">
        <f>IF('CONTROLE DE ESTOQUE'!$B195&lt;&gt;"",SUMIF(SAÍDAS!$C$7:$C$300,'CONTROLE DE ESTOQUE'!$B195,SAÍDAS!$H$7:$H$300),"")</f>
        <v>0</v>
      </c>
      <c r="E195" s="100">
        <f>IFERROR('CONTROLE DE ESTOQUE'!$C195-'CONTROLE DE ESTOQUE'!$D195,"")</f>
        <v>0</v>
      </c>
      <c r="F195" s="100" t="str">
        <f>IFERROR(VLOOKUP('CONTROLE DE ESTOQUE'!$B195,PRODUTOS!$B$6:$G$1000,4,0),"")</f>
        <v/>
      </c>
      <c r="G195" s="100" t="str">
        <f>IF('CONTROLE DE ESTOQUE'!$B195&lt;&gt;"",IF('CONTROLE DE ESTOQUE'!$E195=0,"Sem Estoque",IF('CONTROLE DE ESTOQUE'!$E195&lt;'CONTROLE DE ESTOQUE'!$F195,"Estoque Perigoso","Estoque Confortável")),"")</f>
        <v>Sem Estoque</v>
      </c>
      <c r="H195" s="101">
        <f>SUMIF(SAÍDAS!$C$7:$C$300,'CONTROLE DE ESTOQUE'!$B195,SAÍDAS!$J$7:$J$300)</f>
        <v>0</v>
      </c>
      <c r="I195" s="101">
        <f>SUMIF(ENTRADAS!$C$8:$C$1000,'CONTROLE DE ESTOQUE'!$B195,ENTRADAS!$H$7:$H$1000)</f>
        <v>0</v>
      </c>
      <c r="J195" s="102">
        <f>'CONTROLE DE ESTOQUE'!$H195-'CONTROLE DE ESTOQUE'!$I195</f>
        <v>0</v>
      </c>
    </row>
    <row r="196" spans="2:10" ht="15.75" customHeight="1" x14ac:dyDescent="0.45">
      <c r="B196" s="99">
        <f>PRODUTOS!B196</f>
        <v>0</v>
      </c>
      <c r="C196" s="100">
        <f>IF('CONTROLE DE ESTOQUE'!$B196&lt;&gt;"",SUMIF(ENTRADAS!$C$7:$C$1000,'CONTROLE DE ESTOQUE'!$B196,ENTRADAS!$E$7:$E$1000),"")</f>
        <v>0</v>
      </c>
      <c r="D196" s="100">
        <f>IF('CONTROLE DE ESTOQUE'!$B196&lt;&gt;"",SUMIF(SAÍDAS!$C$7:$C$300,'CONTROLE DE ESTOQUE'!$B196,SAÍDAS!$H$7:$H$300),"")</f>
        <v>0</v>
      </c>
      <c r="E196" s="100">
        <f>IFERROR('CONTROLE DE ESTOQUE'!$C196-'CONTROLE DE ESTOQUE'!$D196,"")</f>
        <v>0</v>
      </c>
      <c r="F196" s="100" t="str">
        <f>IFERROR(VLOOKUP('CONTROLE DE ESTOQUE'!$B196,PRODUTOS!$B$6:$G$1000,4,0),"")</f>
        <v/>
      </c>
      <c r="G196" s="100" t="str">
        <f>IF('CONTROLE DE ESTOQUE'!$B196&lt;&gt;"",IF('CONTROLE DE ESTOQUE'!$E196=0,"Sem Estoque",IF('CONTROLE DE ESTOQUE'!$E196&lt;'CONTROLE DE ESTOQUE'!$F196,"Estoque Perigoso","Estoque Confortável")),"")</f>
        <v>Sem Estoque</v>
      </c>
      <c r="H196" s="101">
        <f>SUMIF(SAÍDAS!$C$7:$C$300,'CONTROLE DE ESTOQUE'!$B196,SAÍDAS!$J$7:$J$300)</f>
        <v>0</v>
      </c>
      <c r="I196" s="101">
        <f>SUMIF(ENTRADAS!$C$8:$C$1000,'CONTROLE DE ESTOQUE'!$B196,ENTRADAS!$H$7:$H$1000)</f>
        <v>0</v>
      </c>
      <c r="J196" s="102">
        <f>'CONTROLE DE ESTOQUE'!$H196-'CONTROLE DE ESTOQUE'!$I196</f>
        <v>0</v>
      </c>
    </row>
    <row r="197" spans="2:10" ht="15.75" customHeight="1" x14ac:dyDescent="0.45">
      <c r="B197" s="99">
        <f>PRODUTOS!B197</f>
        <v>0</v>
      </c>
      <c r="C197" s="100">
        <f>IF('CONTROLE DE ESTOQUE'!$B197&lt;&gt;"",SUMIF(ENTRADAS!$C$7:$C$1000,'CONTROLE DE ESTOQUE'!$B197,ENTRADAS!$E$7:$E$1000),"")</f>
        <v>0</v>
      </c>
      <c r="D197" s="100">
        <f>IF('CONTROLE DE ESTOQUE'!$B197&lt;&gt;"",SUMIF(SAÍDAS!$C$7:$C$300,'CONTROLE DE ESTOQUE'!$B197,SAÍDAS!$H$7:$H$300),"")</f>
        <v>0</v>
      </c>
      <c r="E197" s="100">
        <f>IFERROR('CONTROLE DE ESTOQUE'!$C197-'CONTROLE DE ESTOQUE'!$D197,"")</f>
        <v>0</v>
      </c>
      <c r="F197" s="100" t="str">
        <f>IFERROR(VLOOKUP('CONTROLE DE ESTOQUE'!$B197,PRODUTOS!$B$6:$G$1000,4,0),"")</f>
        <v/>
      </c>
      <c r="G197" s="100" t="str">
        <f>IF('CONTROLE DE ESTOQUE'!$B197&lt;&gt;"",IF('CONTROLE DE ESTOQUE'!$E197=0,"Sem Estoque",IF('CONTROLE DE ESTOQUE'!$E197&lt;'CONTROLE DE ESTOQUE'!$F197,"Estoque Perigoso","Estoque Confortável")),"")</f>
        <v>Sem Estoque</v>
      </c>
      <c r="H197" s="101">
        <f>SUMIF(SAÍDAS!$C$7:$C$300,'CONTROLE DE ESTOQUE'!$B197,SAÍDAS!$J$7:$J$300)</f>
        <v>0</v>
      </c>
      <c r="I197" s="101">
        <f>SUMIF(ENTRADAS!$C$8:$C$1000,'CONTROLE DE ESTOQUE'!$B197,ENTRADAS!$H$7:$H$1000)</f>
        <v>0</v>
      </c>
      <c r="J197" s="102">
        <f>'CONTROLE DE ESTOQUE'!$H197-'CONTROLE DE ESTOQUE'!$I197</f>
        <v>0</v>
      </c>
    </row>
    <row r="198" spans="2:10" ht="15.75" customHeight="1" x14ac:dyDescent="0.45">
      <c r="B198" s="99">
        <f>PRODUTOS!B198</f>
        <v>0</v>
      </c>
      <c r="C198" s="100">
        <f>IF('CONTROLE DE ESTOQUE'!$B198&lt;&gt;"",SUMIF(ENTRADAS!$C$7:$C$1000,'CONTROLE DE ESTOQUE'!$B198,ENTRADAS!$E$7:$E$1000),"")</f>
        <v>0</v>
      </c>
      <c r="D198" s="100">
        <f>IF('CONTROLE DE ESTOQUE'!$B198&lt;&gt;"",SUMIF(SAÍDAS!$C$7:$C$300,'CONTROLE DE ESTOQUE'!$B198,SAÍDAS!$H$7:$H$300),"")</f>
        <v>0</v>
      </c>
      <c r="E198" s="100">
        <f>IFERROR('CONTROLE DE ESTOQUE'!$C198-'CONTROLE DE ESTOQUE'!$D198,"")</f>
        <v>0</v>
      </c>
      <c r="F198" s="100" t="str">
        <f>IFERROR(VLOOKUP('CONTROLE DE ESTOQUE'!$B198,PRODUTOS!$B$6:$G$1000,4,0),"")</f>
        <v/>
      </c>
      <c r="G198" s="100" t="str">
        <f>IF('CONTROLE DE ESTOQUE'!$B198&lt;&gt;"",IF('CONTROLE DE ESTOQUE'!$E198=0,"Sem Estoque",IF('CONTROLE DE ESTOQUE'!$E198&lt;'CONTROLE DE ESTOQUE'!$F198,"Estoque Perigoso","Estoque Confortável")),"")</f>
        <v>Sem Estoque</v>
      </c>
      <c r="H198" s="101">
        <f>SUMIF(SAÍDAS!$C$7:$C$300,'CONTROLE DE ESTOQUE'!$B198,SAÍDAS!$J$7:$J$300)</f>
        <v>0</v>
      </c>
      <c r="I198" s="101">
        <f>SUMIF(ENTRADAS!$C$8:$C$1000,'CONTROLE DE ESTOQUE'!$B198,ENTRADAS!$H$7:$H$1000)</f>
        <v>0</v>
      </c>
      <c r="J198" s="102">
        <f>'CONTROLE DE ESTOQUE'!$H198-'CONTROLE DE ESTOQUE'!$I198</f>
        <v>0</v>
      </c>
    </row>
    <row r="199" spans="2:10" ht="15.75" customHeight="1" x14ac:dyDescent="0.45">
      <c r="B199" s="99">
        <f>PRODUTOS!B199</f>
        <v>0</v>
      </c>
      <c r="C199" s="100">
        <f>IF('CONTROLE DE ESTOQUE'!$B199&lt;&gt;"",SUMIF(ENTRADAS!$C$7:$C$1000,'CONTROLE DE ESTOQUE'!$B199,ENTRADAS!$E$7:$E$1000),"")</f>
        <v>0</v>
      </c>
      <c r="D199" s="100">
        <f>IF('CONTROLE DE ESTOQUE'!$B199&lt;&gt;"",SUMIF(SAÍDAS!$C$7:$C$300,'CONTROLE DE ESTOQUE'!$B199,SAÍDAS!$H$7:$H$300),"")</f>
        <v>0</v>
      </c>
      <c r="E199" s="100">
        <f>IFERROR('CONTROLE DE ESTOQUE'!$C199-'CONTROLE DE ESTOQUE'!$D199,"")</f>
        <v>0</v>
      </c>
      <c r="F199" s="100" t="str">
        <f>IFERROR(VLOOKUP('CONTROLE DE ESTOQUE'!$B199,PRODUTOS!$B$6:$G$1000,4,0),"")</f>
        <v/>
      </c>
      <c r="G199" s="100" t="str">
        <f>IF('CONTROLE DE ESTOQUE'!$B199&lt;&gt;"",IF('CONTROLE DE ESTOQUE'!$E199=0,"Sem Estoque",IF('CONTROLE DE ESTOQUE'!$E199&lt;'CONTROLE DE ESTOQUE'!$F199,"Estoque Perigoso","Estoque Confortável")),"")</f>
        <v>Sem Estoque</v>
      </c>
      <c r="H199" s="101">
        <f>SUMIF(SAÍDAS!$C$7:$C$300,'CONTROLE DE ESTOQUE'!$B199,SAÍDAS!$J$7:$J$300)</f>
        <v>0</v>
      </c>
      <c r="I199" s="101">
        <f>SUMIF(ENTRADAS!$C$8:$C$1000,'CONTROLE DE ESTOQUE'!$B199,ENTRADAS!$H$7:$H$1000)</f>
        <v>0</v>
      </c>
      <c r="J199" s="102">
        <f>'CONTROLE DE ESTOQUE'!$H199-'CONTROLE DE ESTOQUE'!$I199</f>
        <v>0</v>
      </c>
    </row>
    <row r="200" spans="2:10" ht="15.75" customHeight="1" x14ac:dyDescent="0.45">
      <c r="B200" s="99">
        <f>PRODUTOS!B200</f>
        <v>0</v>
      </c>
      <c r="C200" s="100">
        <f>IF('CONTROLE DE ESTOQUE'!$B200&lt;&gt;"",SUMIF(ENTRADAS!$C$7:$C$1000,'CONTROLE DE ESTOQUE'!$B200,ENTRADAS!$E$7:$E$1000),"")</f>
        <v>0</v>
      </c>
      <c r="D200" s="100">
        <f>IF('CONTROLE DE ESTOQUE'!$B200&lt;&gt;"",SUMIF(SAÍDAS!$C$7:$C$300,'CONTROLE DE ESTOQUE'!$B200,SAÍDAS!$H$7:$H$300),"")</f>
        <v>0</v>
      </c>
      <c r="E200" s="100">
        <f>IFERROR('CONTROLE DE ESTOQUE'!$C200-'CONTROLE DE ESTOQUE'!$D200,"")</f>
        <v>0</v>
      </c>
      <c r="F200" s="100" t="str">
        <f>IFERROR(VLOOKUP('CONTROLE DE ESTOQUE'!$B200,PRODUTOS!$B$6:$G$1000,4,0),"")</f>
        <v/>
      </c>
      <c r="G200" s="100" t="str">
        <f>IF('CONTROLE DE ESTOQUE'!$B200&lt;&gt;"",IF('CONTROLE DE ESTOQUE'!$E200=0,"Sem Estoque",IF('CONTROLE DE ESTOQUE'!$E200&lt;'CONTROLE DE ESTOQUE'!$F200,"Estoque Perigoso","Estoque Confortável")),"")</f>
        <v>Sem Estoque</v>
      </c>
      <c r="H200" s="101">
        <f>SUMIF(SAÍDAS!$C$7:$C$300,'CONTROLE DE ESTOQUE'!$B200,SAÍDAS!$J$7:$J$300)</f>
        <v>0</v>
      </c>
      <c r="I200" s="101">
        <f>SUMIF(ENTRADAS!$C$8:$C$1000,'CONTROLE DE ESTOQUE'!$B200,ENTRADAS!$H$7:$H$1000)</f>
        <v>0</v>
      </c>
      <c r="J200" s="102">
        <f>'CONTROLE DE ESTOQUE'!$H200-'CONTROLE DE ESTOQUE'!$I200</f>
        <v>0</v>
      </c>
    </row>
    <row r="201" spans="2:10" ht="15.75" customHeight="1" x14ac:dyDescent="0.45">
      <c r="B201" s="99">
        <f>PRODUTOS!B201</f>
        <v>0</v>
      </c>
      <c r="C201" s="100">
        <f>IF('CONTROLE DE ESTOQUE'!$B201&lt;&gt;"",SUMIF(ENTRADAS!$C$7:$C$1000,'CONTROLE DE ESTOQUE'!$B201,ENTRADAS!$E$7:$E$1000),"")</f>
        <v>0</v>
      </c>
      <c r="D201" s="100">
        <f>IF('CONTROLE DE ESTOQUE'!$B201&lt;&gt;"",SUMIF(SAÍDAS!$C$7:$C$300,'CONTROLE DE ESTOQUE'!$B201,SAÍDAS!$H$7:$H$300),"")</f>
        <v>0</v>
      </c>
      <c r="E201" s="100">
        <f>IFERROR('CONTROLE DE ESTOQUE'!$C201-'CONTROLE DE ESTOQUE'!$D201,"")</f>
        <v>0</v>
      </c>
      <c r="F201" s="100" t="str">
        <f>IFERROR(VLOOKUP('CONTROLE DE ESTOQUE'!$B201,PRODUTOS!$B$6:$G$1000,4,0),"")</f>
        <v/>
      </c>
      <c r="G201" s="100" t="str">
        <f>IF('CONTROLE DE ESTOQUE'!$B201&lt;&gt;"",IF('CONTROLE DE ESTOQUE'!$E201=0,"Sem Estoque",IF('CONTROLE DE ESTOQUE'!$E201&lt;'CONTROLE DE ESTOQUE'!$F201,"Estoque Perigoso","Estoque Confortável")),"")</f>
        <v>Sem Estoque</v>
      </c>
      <c r="H201" s="101">
        <f>SUMIF(SAÍDAS!$C$7:$C$300,'CONTROLE DE ESTOQUE'!$B201,SAÍDAS!$J$7:$J$300)</f>
        <v>0</v>
      </c>
      <c r="I201" s="101">
        <f>SUMIF(ENTRADAS!$C$8:$C$1000,'CONTROLE DE ESTOQUE'!$B201,ENTRADAS!$H$7:$H$1000)</f>
        <v>0</v>
      </c>
      <c r="J201" s="102">
        <f>'CONTROLE DE ESTOQUE'!$H201-'CONTROLE DE ESTOQUE'!$I201</f>
        <v>0</v>
      </c>
    </row>
    <row r="202" spans="2:10" ht="15.75" customHeight="1" x14ac:dyDescent="0.45">
      <c r="B202" s="99">
        <f>PRODUTOS!B202</f>
        <v>0</v>
      </c>
      <c r="C202" s="100">
        <f>IF('CONTROLE DE ESTOQUE'!$B202&lt;&gt;"",SUMIF(ENTRADAS!$C$7:$C$1000,'CONTROLE DE ESTOQUE'!$B202,ENTRADAS!$E$7:$E$1000),"")</f>
        <v>0</v>
      </c>
      <c r="D202" s="100">
        <f>IF('CONTROLE DE ESTOQUE'!$B202&lt;&gt;"",SUMIF(SAÍDAS!$C$7:$C$300,'CONTROLE DE ESTOQUE'!$B202,SAÍDAS!$H$7:$H$300),"")</f>
        <v>0</v>
      </c>
      <c r="E202" s="100">
        <f>IFERROR('CONTROLE DE ESTOQUE'!$C202-'CONTROLE DE ESTOQUE'!$D202,"")</f>
        <v>0</v>
      </c>
      <c r="F202" s="100" t="str">
        <f>IFERROR(VLOOKUP('CONTROLE DE ESTOQUE'!$B202,PRODUTOS!$B$6:$G$1000,4,0),"")</f>
        <v/>
      </c>
      <c r="G202" s="100" t="str">
        <f>IF('CONTROLE DE ESTOQUE'!$B202&lt;&gt;"",IF('CONTROLE DE ESTOQUE'!$E202=0,"Sem Estoque",IF('CONTROLE DE ESTOQUE'!$E202&lt;'CONTROLE DE ESTOQUE'!$F202,"Estoque Perigoso","Estoque Confortável")),"")</f>
        <v>Sem Estoque</v>
      </c>
      <c r="H202" s="101">
        <f>SUMIF(SAÍDAS!$C$7:$C$300,'CONTROLE DE ESTOQUE'!$B202,SAÍDAS!$J$7:$J$300)</f>
        <v>0</v>
      </c>
      <c r="I202" s="101">
        <f>SUMIF(ENTRADAS!$C$8:$C$1000,'CONTROLE DE ESTOQUE'!$B202,ENTRADAS!$H$7:$H$1000)</f>
        <v>0</v>
      </c>
      <c r="J202" s="102">
        <f>'CONTROLE DE ESTOQUE'!$H202-'CONTROLE DE ESTOQUE'!$I202</f>
        <v>0</v>
      </c>
    </row>
    <row r="203" spans="2:10" ht="15.75" customHeight="1" x14ac:dyDescent="0.45">
      <c r="B203" s="99">
        <f>PRODUTOS!B203</f>
        <v>0</v>
      </c>
      <c r="C203" s="100">
        <f>IF('CONTROLE DE ESTOQUE'!$B203&lt;&gt;"",SUMIF(ENTRADAS!$C$7:$C$1000,'CONTROLE DE ESTOQUE'!$B203,ENTRADAS!$E$7:$E$1000),"")</f>
        <v>0</v>
      </c>
      <c r="D203" s="100">
        <f>IF('CONTROLE DE ESTOQUE'!$B203&lt;&gt;"",SUMIF(SAÍDAS!$C$7:$C$300,'CONTROLE DE ESTOQUE'!$B203,SAÍDAS!$H$7:$H$300),"")</f>
        <v>0</v>
      </c>
      <c r="E203" s="100">
        <f>IFERROR('CONTROLE DE ESTOQUE'!$C203-'CONTROLE DE ESTOQUE'!$D203,"")</f>
        <v>0</v>
      </c>
      <c r="F203" s="100" t="str">
        <f>IFERROR(VLOOKUP('CONTROLE DE ESTOQUE'!$B203,PRODUTOS!$B$6:$G$1000,4,0),"")</f>
        <v/>
      </c>
      <c r="G203" s="100" t="str">
        <f>IF('CONTROLE DE ESTOQUE'!$B203&lt;&gt;"",IF('CONTROLE DE ESTOQUE'!$E203=0,"Sem Estoque",IF('CONTROLE DE ESTOQUE'!$E203&lt;'CONTROLE DE ESTOQUE'!$F203,"Estoque Perigoso","Estoque Confortável")),"")</f>
        <v>Sem Estoque</v>
      </c>
      <c r="H203" s="101">
        <f>SUMIF(SAÍDAS!$C$7:$C$300,'CONTROLE DE ESTOQUE'!$B203,SAÍDAS!$J$7:$J$300)</f>
        <v>0</v>
      </c>
      <c r="I203" s="101">
        <f>SUMIF(ENTRADAS!$C$8:$C$1000,'CONTROLE DE ESTOQUE'!$B203,ENTRADAS!$H$7:$H$1000)</f>
        <v>0</v>
      </c>
      <c r="J203" s="102">
        <f>'CONTROLE DE ESTOQUE'!$H203-'CONTROLE DE ESTOQUE'!$I203</f>
        <v>0</v>
      </c>
    </row>
    <row r="204" spans="2:10" ht="15.75" customHeight="1" x14ac:dyDescent="0.45">
      <c r="B204" s="99">
        <f>PRODUTOS!B204</f>
        <v>0</v>
      </c>
      <c r="C204" s="100">
        <f>IF('CONTROLE DE ESTOQUE'!$B204&lt;&gt;"",SUMIF(ENTRADAS!$C$7:$C$1000,'CONTROLE DE ESTOQUE'!$B204,ENTRADAS!$E$7:$E$1000),"")</f>
        <v>0</v>
      </c>
      <c r="D204" s="100">
        <f>IF('CONTROLE DE ESTOQUE'!$B204&lt;&gt;"",SUMIF(SAÍDAS!$C$7:$C$300,'CONTROLE DE ESTOQUE'!$B204,SAÍDAS!$H$7:$H$300),"")</f>
        <v>0</v>
      </c>
      <c r="E204" s="100">
        <f>IFERROR('CONTROLE DE ESTOQUE'!$C204-'CONTROLE DE ESTOQUE'!$D204,"")</f>
        <v>0</v>
      </c>
      <c r="F204" s="100" t="str">
        <f>IFERROR(VLOOKUP('CONTROLE DE ESTOQUE'!$B204,PRODUTOS!$B$6:$G$1000,4,0),"")</f>
        <v/>
      </c>
      <c r="G204" s="100" t="str">
        <f>IF('CONTROLE DE ESTOQUE'!$B204&lt;&gt;"",IF('CONTROLE DE ESTOQUE'!$E204=0,"Sem Estoque",IF('CONTROLE DE ESTOQUE'!$E204&lt;'CONTROLE DE ESTOQUE'!$F204,"Estoque Perigoso","Estoque Confortável")),"")</f>
        <v>Sem Estoque</v>
      </c>
      <c r="H204" s="101">
        <f>SUMIF(SAÍDAS!$C$7:$C$300,'CONTROLE DE ESTOQUE'!$B204,SAÍDAS!$J$7:$J$300)</f>
        <v>0</v>
      </c>
      <c r="I204" s="101">
        <f>SUMIF(ENTRADAS!$C$8:$C$1000,'CONTROLE DE ESTOQUE'!$B204,ENTRADAS!$H$7:$H$1000)</f>
        <v>0</v>
      </c>
      <c r="J204" s="102">
        <f>'CONTROLE DE ESTOQUE'!$H204-'CONTROLE DE ESTOQUE'!$I204</f>
        <v>0</v>
      </c>
    </row>
    <row r="205" spans="2:10" ht="15.75" customHeight="1" x14ac:dyDescent="0.45">
      <c r="B205" s="99">
        <f>PRODUTOS!B205</f>
        <v>0</v>
      </c>
      <c r="C205" s="100">
        <f>IF('CONTROLE DE ESTOQUE'!$B205&lt;&gt;"",SUMIF(ENTRADAS!$C$7:$C$1000,'CONTROLE DE ESTOQUE'!$B205,ENTRADAS!$E$7:$E$1000),"")</f>
        <v>0</v>
      </c>
      <c r="D205" s="100">
        <f>IF('CONTROLE DE ESTOQUE'!$B205&lt;&gt;"",SUMIF(SAÍDAS!$C$7:$C$300,'CONTROLE DE ESTOQUE'!$B205,SAÍDAS!$H$7:$H$300),"")</f>
        <v>0</v>
      </c>
      <c r="E205" s="100">
        <f>IFERROR('CONTROLE DE ESTOQUE'!$C205-'CONTROLE DE ESTOQUE'!$D205,"")</f>
        <v>0</v>
      </c>
      <c r="F205" s="100" t="str">
        <f>IFERROR(VLOOKUP('CONTROLE DE ESTOQUE'!$B205,PRODUTOS!$B$6:$G$1000,4,0),"")</f>
        <v/>
      </c>
      <c r="G205" s="100" t="str">
        <f>IF('CONTROLE DE ESTOQUE'!$B205&lt;&gt;"",IF('CONTROLE DE ESTOQUE'!$E205=0,"Sem Estoque",IF('CONTROLE DE ESTOQUE'!$E205&lt;'CONTROLE DE ESTOQUE'!$F205,"Estoque Perigoso","Estoque Confortável")),"")</f>
        <v>Sem Estoque</v>
      </c>
      <c r="H205" s="101">
        <f>SUMIF(SAÍDAS!$C$7:$C$300,'CONTROLE DE ESTOQUE'!$B205,SAÍDAS!$J$7:$J$300)</f>
        <v>0</v>
      </c>
      <c r="I205" s="101">
        <f>SUMIF(ENTRADAS!$C$8:$C$1000,'CONTROLE DE ESTOQUE'!$B205,ENTRADAS!$H$7:$H$1000)</f>
        <v>0</v>
      </c>
      <c r="J205" s="102">
        <f>'CONTROLE DE ESTOQUE'!$H205-'CONTROLE DE ESTOQUE'!$I205</f>
        <v>0</v>
      </c>
    </row>
    <row r="206" spans="2:10" ht="15.75" customHeight="1" x14ac:dyDescent="0.45">
      <c r="B206" s="99">
        <f>PRODUTOS!B206</f>
        <v>0</v>
      </c>
      <c r="C206" s="100">
        <f>IF('CONTROLE DE ESTOQUE'!$B206&lt;&gt;"",SUMIF(ENTRADAS!$C$7:$C$1000,'CONTROLE DE ESTOQUE'!$B206,ENTRADAS!$E$7:$E$1000),"")</f>
        <v>0</v>
      </c>
      <c r="D206" s="100">
        <f>IF('CONTROLE DE ESTOQUE'!$B206&lt;&gt;"",SUMIF(SAÍDAS!$C$7:$C$300,'CONTROLE DE ESTOQUE'!$B206,SAÍDAS!$H$7:$H$300),"")</f>
        <v>0</v>
      </c>
      <c r="E206" s="100">
        <f>IFERROR('CONTROLE DE ESTOQUE'!$C206-'CONTROLE DE ESTOQUE'!$D206,"")</f>
        <v>0</v>
      </c>
      <c r="F206" s="100" t="str">
        <f>IFERROR(VLOOKUP('CONTROLE DE ESTOQUE'!$B206,PRODUTOS!$B$6:$G$1000,4,0),"")</f>
        <v/>
      </c>
      <c r="G206" s="100" t="str">
        <f>IF('CONTROLE DE ESTOQUE'!$B206&lt;&gt;"",IF('CONTROLE DE ESTOQUE'!$E206=0,"Sem Estoque",IF('CONTROLE DE ESTOQUE'!$E206&lt;'CONTROLE DE ESTOQUE'!$F206,"Estoque Perigoso","Estoque Confortável")),"")</f>
        <v>Sem Estoque</v>
      </c>
      <c r="H206" s="101">
        <f>SUMIF(SAÍDAS!$C$7:$C$300,'CONTROLE DE ESTOQUE'!$B206,SAÍDAS!$J$7:$J$300)</f>
        <v>0</v>
      </c>
      <c r="I206" s="101">
        <f>SUMIF(ENTRADAS!$C$8:$C$1000,'CONTROLE DE ESTOQUE'!$B206,ENTRADAS!$H$7:$H$1000)</f>
        <v>0</v>
      </c>
      <c r="J206" s="102">
        <f>'CONTROLE DE ESTOQUE'!$H206-'CONTROLE DE ESTOQUE'!$I206</f>
        <v>0</v>
      </c>
    </row>
    <row r="207" spans="2:10" ht="15.75" customHeight="1" x14ac:dyDescent="0.45">
      <c r="B207" s="99">
        <f>PRODUTOS!B207</f>
        <v>0</v>
      </c>
      <c r="C207" s="100">
        <f>IF('CONTROLE DE ESTOQUE'!$B207&lt;&gt;"",SUMIF(ENTRADAS!$C$7:$C$1000,'CONTROLE DE ESTOQUE'!$B207,ENTRADAS!$E$7:$E$1000),"")</f>
        <v>0</v>
      </c>
      <c r="D207" s="100">
        <f>IF('CONTROLE DE ESTOQUE'!$B207&lt;&gt;"",SUMIF(SAÍDAS!$C$7:$C$300,'CONTROLE DE ESTOQUE'!$B207,SAÍDAS!$H$7:$H$300),"")</f>
        <v>0</v>
      </c>
      <c r="E207" s="100">
        <f>IFERROR('CONTROLE DE ESTOQUE'!$C207-'CONTROLE DE ESTOQUE'!$D207,"")</f>
        <v>0</v>
      </c>
      <c r="F207" s="100" t="str">
        <f>IFERROR(VLOOKUP('CONTROLE DE ESTOQUE'!$B207,PRODUTOS!$B$6:$G$1000,4,0),"")</f>
        <v/>
      </c>
      <c r="G207" s="100" t="str">
        <f>IF('CONTROLE DE ESTOQUE'!$B207&lt;&gt;"",IF('CONTROLE DE ESTOQUE'!$E207=0,"Sem Estoque",IF('CONTROLE DE ESTOQUE'!$E207&lt;'CONTROLE DE ESTOQUE'!$F207,"Estoque Perigoso","Estoque Confortável")),"")</f>
        <v>Sem Estoque</v>
      </c>
      <c r="H207" s="101">
        <f>SUMIF(SAÍDAS!$C$7:$C$300,'CONTROLE DE ESTOQUE'!$B207,SAÍDAS!$J$7:$J$300)</f>
        <v>0</v>
      </c>
      <c r="I207" s="101">
        <f>SUMIF(ENTRADAS!$C$8:$C$1000,'CONTROLE DE ESTOQUE'!$B207,ENTRADAS!$H$7:$H$1000)</f>
        <v>0</v>
      </c>
      <c r="J207" s="102">
        <f>'CONTROLE DE ESTOQUE'!$H207-'CONTROLE DE ESTOQUE'!$I207</f>
        <v>0</v>
      </c>
    </row>
    <row r="208" spans="2:10" ht="15.75" customHeight="1" x14ac:dyDescent="0.45">
      <c r="B208" s="99">
        <f>PRODUTOS!B208</f>
        <v>0</v>
      </c>
      <c r="C208" s="100">
        <f>IF('CONTROLE DE ESTOQUE'!$B208&lt;&gt;"",SUMIF(ENTRADAS!$C$7:$C$1000,'CONTROLE DE ESTOQUE'!$B208,ENTRADAS!$E$7:$E$1000),"")</f>
        <v>0</v>
      </c>
      <c r="D208" s="100">
        <f>IF('CONTROLE DE ESTOQUE'!$B208&lt;&gt;"",SUMIF(SAÍDAS!$C$7:$C$300,'CONTROLE DE ESTOQUE'!$B208,SAÍDAS!$H$7:$H$300),"")</f>
        <v>0</v>
      </c>
      <c r="E208" s="100">
        <f>IFERROR('CONTROLE DE ESTOQUE'!$C208-'CONTROLE DE ESTOQUE'!$D208,"")</f>
        <v>0</v>
      </c>
      <c r="F208" s="100" t="str">
        <f>IFERROR(VLOOKUP('CONTROLE DE ESTOQUE'!$B208,PRODUTOS!$B$6:$G$1000,4,0),"")</f>
        <v/>
      </c>
      <c r="G208" s="100" t="str">
        <f>IF('CONTROLE DE ESTOQUE'!$B208&lt;&gt;"",IF('CONTROLE DE ESTOQUE'!$E208=0,"Sem Estoque",IF('CONTROLE DE ESTOQUE'!$E208&lt;'CONTROLE DE ESTOQUE'!$F208,"Estoque Perigoso","Estoque Confortável")),"")</f>
        <v>Sem Estoque</v>
      </c>
      <c r="H208" s="101">
        <f>SUMIF(SAÍDAS!$C$7:$C$300,'CONTROLE DE ESTOQUE'!$B208,SAÍDAS!$J$7:$J$300)</f>
        <v>0</v>
      </c>
      <c r="I208" s="101">
        <f>SUMIF(ENTRADAS!$C$8:$C$1000,'CONTROLE DE ESTOQUE'!$B208,ENTRADAS!$H$7:$H$1000)</f>
        <v>0</v>
      </c>
      <c r="J208" s="102">
        <f>'CONTROLE DE ESTOQUE'!$H208-'CONTROLE DE ESTOQUE'!$I208</f>
        <v>0</v>
      </c>
    </row>
    <row r="209" spans="2:10" ht="15.75" customHeight="1" x14ac:dyDescent="0.45">
      <c r="B209" s="99">
        <f>PRODUTOS!B209</f>
        <v>0</v>
      </c>
      <c r="C209" s="100">
        <f>IF('CONTROLE DE ESTOQUE'!$B209&lt;&gt;"",SUMIF(ENTRADAS!$C$7:$C$1000,'CONTROLE DE ESTOQUE'!$B209,ENTRADAS!$E$7:$E$1000),"")</f>
        <v>0</v>
      </c>
      <c r="D209" s="100">
        <f>IF('CONTROLE DE ESTOQUE'!$B209&lt;&gt;"",SUMIF(SAÍDAS!$C$7:$C$300,'CONTROLE DE ESTOQUE'!$B209,SAÍDAS!$H$7:$H$300),"")</f>
        <v>0</v>
      </c>
      <c r="E209" s="100">
        <f>IFERROR('CONTROLE DE ESTOQUE'!$C209-'CONTROLE DE ESTOQUE'!$D209,"")</f>
        <v>0</v>
      </c>
      <c r="F209" s="100" t="str">
        <f>IFERROR(VLOOKUP('CONTROLE DE ESTOQUE'!$B209,PRODUTOS!$B$6:$G$1000,4,0),"")</f>
        <v/>
      </c>
      <c r="G209" s="100" t="str">
        <f>IF('CONTROLE DE ESTOQUE'!$B209&lt;&gt;"",IF('CONTROLE DE ESTOQUE'!$E209=0,"Sem Estoque",IF('CONTROLE DE ESTOQUE'!$E209&lt;'CONTROLE DE ESTOQUE'!$F209,"Estoque Perigoso","Estoque Confortável")),"")</f>
        <v>Sem Estoque</v>
      </c>
      <c r="H209" s="101">
        <f>SUMIF(SAÍDAS!$C$7:$C$300,'CONTROLE DE ESTOQUE'!$B209,SAÍDAS!$J$7:$J$300)</f>
        <v>0</v>
      </c>
      <c r="I209" s="101">
        <f>SUMIF(ENTRADAS!$C$8:$C$1000,'CONTROLE DE ESTOQUE'!$B209,ENTRADAS!$H$7:$H$1000)</f>
        <v>0</v>
      </c>
      <c r="J209" s="102">
        <f>'CONTROLE DE ESTOQUE'!$H209-'CONTROLE DE ESTOQUE'!$I209</f>
        <v>0</v>
      </c>
    </row>
    <row r="210" spans="2:10" ht="15.75" customHeight="1" x14ac:dyDescent="0.45">
      <c r="B210" s="99">
        <f>PRODUTOS!B210</f>
        <v>0</v>
      </c>
      <c r="C210" s="100">
        <f>IF('CONTROLE DE ESTOQUE'!$B210&lt;&gt;"",SUMIF(ENTRADAS!$C$7:$C$1000,'CONTROLE DE ESTOQUE'!$B210,ENTRADAS!$E$7:$E$1000),"")</f>
        <v>0</v>
      </c>
      <c r="D210" s="100">
        <f>IF('CONTROLE DE ESTOQUE'!$B210&lt;&gt;"",SUMIF(SAÍDAS!$C$7:$C$300,'CONTROLE DE ESTOQUE'!$B210,SAÍDAS!$H$7:$H$300),"")</f>
        <v>0</v>
      </c>
      <c r="E210" s="100">
        <f>IFERROR('CONTROLE DE ESTOQUE'!$C210-'CONTROLE DE ESTOQUE'!$D210,"")</f>
        <v>0</v>
      </c>
      <c r="F210" s="100" t="str">
        <f>IFERROR(VLOOKUP('CONTROLE DE ESTOQUE'!$B210,PRODUTOS!$B$6:$G$1000,4,0),"")</f>
        <v/>
      </c>
      <c r="G210" s="100" t="str">
        <f>IF('CONTROLE DE ESTOQUE'!$B210&lt;&gt;"",IF('CONTROLE DE ESTOQUE'!$E210=0,"Sem Estoque",IF('CONTROLE DE ESTOQUE'!$E210&lt;'CONTROLE DE ESTOQUE'!$F210,"Estoque Perigoso","Estoque Confortável")),"")</f>
        <v>Sem Estoque</v>
      </c>
      <c r="H210" s="101">
        <f>SUMIF(SAÍDAS!$C$7:$C$300,'CONTROLE DE ESTOQUE'!$B210,SAÍDAS!$J$7:$J$300)</f>
        <v>0</v>
      </c>
      <c r="I210" s="101">
        <f>SUMIF(ENTRADAS!$C$8:$C$1000,'CONTROLE DE ESTOQUE'!$B210,ENTRADAS!$H$7:$H$1000)</f>
        <v>0</v>
      </c>
      <c r="J210" s="102">
        <f>'CONTROLE DE ESTOQUE'!$H210-'CONTROLE DE ESTOQUE'!$I210</f>
        <v>0</v>
      </c>
    </row>
    <row r="211" spans="2:10" ht="15.75" customHeight="1" x14ac:dyDescent="0.45">
      <c r="B211" s="99">
        <f>PRODUTOS!B211</f>
        <v>0</v>
      </c>
      <c r="C211" s="100">
        <f>IF('CONTROLE DE ESTOQUE'!$B211&lt;&gt;"",SUMIF(ENTRADAS!$C$7:$C$1000,'CONTROLE DE ESTOQUE'!$B211,ENTRADAS!$E$7:$E$1000),"")</f>
        <v>0</v>
      </c>
      <c r="D211" s="100">
        <f>IF('CONTROLE DE ESTOQUE'!$B211&lt;&gt;"",SUMIF(SAÍDAS!$C$7:$C$300,'CONTROLE DE ESTOQUE'!$B211,SAÍDAS!$H$7:$H$300),"")</f>
        <v>0</v>
      </c>
      <c r="E211" s="100">
        <f>IFERROR('CONTROLE DE ESTOQUE'!$C211-'CONTROLE DE ESTOQUE'!$D211,"")</f>
        <v>0</v>
      </c>
      <c r="F211" s="100" t="str">
        <f>IFERROR(VLOOKUP('CONTROLE DE ESTOQUE'!$B211,PRODUTOS!$B$6:$G$1000,4,0),"")</f>
        <v/>
      </c>
      <c r="G211" s="100" t="str">
        <f>IF('CONTROLE DE ESTOQUE'!$B211&lt;&gt;"",IF('CONTROLE DE ESTOQUE'!$E211=0,"Sem Estoque",IF('CONTROLE DE ESTOQUE'!$E211&lt;'CONTROLE DE ESTOQUE'!$F211,"Estoque Perigoso","Estoque Confortável")),"")</f>
        <v>Sem Estoque</v>
      </c>
      <c r="H211" s="101">
        <f>SUMIF(SAÍDAS!$C$7:$C$300,'CONTROLE DE ESTOQUE'!$B211,SAÍDAS!$J$7:$J$300)</f>
        <v>0</v>
      </c>
      <c r="I211" s="101">
        <f>SUMIF(ENTRADAS!$C$8:$C$1000,'CONTROLE DE ESTOQUE'!$B211,ENTRADAS!$H$7:$H$1000)</f>
        <v>0</v>
      </c>
      <c r="J211" s="102">
        <f>'CONTROLE DE ESTOQUE'!$H211-'CONTROLE DE ESTOQUE'!$I211</f>
        <v>0</v>
      </c>
    </row>
    <row r="212" spans="2:10" ht="15.75" customHeight="1" x14ac:dyDescent="0.45">
      <c r="B212" s="99">
        <f>PRODUTOS!B212</f>
        <v>0</v>
      </c>
      <c r="C212" s="100">
        <f>IF('CONTROLE DE ESTOQUE'!$B212&lt;&gt;"",SUMIF(ENTRADAS!$C$7:$C$1000,'CONTROLE DE ESTOQUE'!$B212,ENTRADAS!$E$7:$E$1000),"")</f>
        <v>0</v>
      </c>
      <c r="D212" s="100">
        <f>IF('CONTROLE DE ESTOQUE'!$B212&lt;&gt;"",SUMIF(SAÍDAS!$C$7:$C$300,'CONTROLE DE ESTOQUE'!$B212,SAÍDAS!$H$7:$H$300),"")</f>
        <v>0</v>
      </c>
      <c r="E212" s="100">
        <f>IFERROR('CONTROLE DE ESTOQUE'!$C212-'CONTROLE DE ESTOQUE'!$D212,"")</f>
        <v>0</v>
      </c>
      <c r="F212" s="100" t="str">
        <f>IFERROR(VLOOKUP('CONTROLE DE ESTOQUE'!$B212,PRODUTOS!$B$6:$G$1000,4,0),"")</f>
        <v/>
      </c>
      <c r="G212" s="100" t="str">
        <f>IF('CONTROLE DE ESTOQUE'!$B212&lt;&gt;"",IF('CONTROLE DE ESTOQUE'!$E212=0,"Sem Estoque",IF('CONTROLE DE ESTOQUE'!$E212&lt;'CONTROLE DE ESTOQUE'!$F212,"Estoque Perigoso","Estoque Confortável")),"")</f>
        <v>Sem Estoque</v>
      </c>
      <c r="H212" s="101">
        <f>SUMIF(SAÍDAS!$C$7:$C$300,'CONTROLE DE ESTOQUE'!$B212,SAÍDAS!$J$7:$J$300)</f>
        <v>0</v>
      </c>
      <c r="I212" s="101">
        <f>SUMIF(ENTRADAS!$C$8:$C$1000,'CONTROLE DE ESTOQUE'!$B212,ENTRADAS!$H$7:$H$1000)</f>
        <v>0</v>
      </c>
      <c r="J212" s="102">
        <f>'CONTROLE DE ESTOQUE'!$H212-'CONTROLE DE ESTOQUE'!$I212</f>
        <v>0</v>
      </c>
    </row>
    <row r="213" spans="2:10" ht="15.75" customHeight="1" x14ac:dyDescent="0.45">
      <c r="B213" s="99">
        <f>PRODUTOS!B213</f>
        <v>0</v>
      </c>
      <c r="C213" s="100">
        <f>IF('CONTROLE DE ESTOQUE'!$B213&lt;&gt;"",SUMIF(ENTRADAS!$C$7:$C$1000,'CONTROLE DE ESTOQUE'!$B213,ENTRADAS!$E$7:$E$1000),"")</f>
        <v>0</v>
      </c>
      <c r="D213" s="100">
        <f>IF('CONTROLE DE ESTOQUE'!$B213&lt;&gt;"",SUMIF(SAÍDAS!$C$7:$C$300,'CONTROLE DE ESTOQUE'!$B213,SAÍDAS!$H$7:$H$300),"")</f>
        <v>0</v>
      </c>
      <c r="E213" s="100">
        <f>IFERROR('CONTROLE DE ESTOQUE'!$C213-'CONTROLE DE ESTOQUE'!$D213,"")</f>
        <v>0</v>
      </c>
      <c r="F213" s="100" t="str">
        <f>IFERROR(VLOOKUP('CONTROLE DE ESTOQUE'!$B213,PRODUTOS!$B$6:$G$1000,4,0),"")</f>
        <v/>
      </c>
      <c r="G213" s="100" t="str">
        <f>IF('CONTROLE DE ESTOQUE'!$B213&lt;&gt;"",IF('CONTROLE DE ESTOQUE'!$E213=0,"Sem Estoque",IF('CONTROLE DE ESTOQUE'!$E213&lt;'CONTROLE DE ESTOQUE'!$F213,"Estoque Perigoso","Estoque Confortável")),"")</f>
        <v>Sem Estoque</v>
      </c>
      <c r="H213" s="101">
        <f>SUMIF(SAÍDAS!$C$7:$C$300,'CONTROLE DE ESTOQUE'!$B213,SAÍDAS!$J$7:$J$300)</f>
        <v>0</v>
      </c>
      <c r="I213" s="101">
        <f>SUMIF(ENTRADAS!$C$8:$C$1000,'CONTROLE DE ESTOQUE'!$B213,ENTRADAS!$H$7:$H$1000)</f>
        <v>0</v>
      </c>
      <c r="J213" s="102">
        <f>'CONTROLE DE ESTOQUE'!$H213-'CONTROLE DE ESTOQUE'!$I213</f>
        <v>0</v>
      </c>
    </row>
    <row r="214" spans="2:10" ht="15.75" customHeight="1" x14ac:dyDescent="0.45">
      <c r="B214" s="99">
        <f>PRODUTOS!B214</f>
        <v>0</v>
      </c>
      <c r="C214" s="100">
        <f>IF('CONTROLE DE ESTOQUE'!$B214&lt;&gt;"",SUMIF(ENTRADAS!$C$7:$C$1000,'CONTROLE DE ESTOQUE'!$B214,ENTRADAS!$E$7:$E$1000),"")</f>
        <v>0</v>
      </c>
      <c r="D214" s="100">
        <f>IF('CONTROLE DE ESTOQUE'!$B214&lt;&gt;"",SUMIF(SAÍDAS!$C$7:$C$300,'CONTROLE DE ESTOQUE'!$B214,SAÍDAS!$H$7:$H$300),"")</f>
        <v>0</v>
      </c>
      <c r="E214" s="100">
        <f>IFERROR('CONTROLE DE ESTOQUE'!$C214-'CONTROLE DE ESTOQUE'!$D214,"")</f>
        <v>0</v>
      </c>
      <c r="F214" s="100" t="str">
        <f>IFERROR(VLOOKUP('CONTROLE DE ESTOQUE'!$B214,PRODUTOS!$B$6:$G$1000,4,0),"")</f>
        <v/>
      </c>
      <c r="G214" s="100" t="str">
        <f>IF('CONTROLE DE ESTOQUE'!$B214&lt;&gt;"",IF('CONTROLE DE ESTOQUE'!$E214=0,"Sem Estoque",IF('CONTROLE DE ESTOQUE'!$E214&lt;'CONTROLE DE ESTOQUE'!$F214,"Estoque Perigoso","Estoque Confortável")),"")</f>
        <v>Sem Estoque</v>
      </c>
      <c r="H214" s="101">
        <f>SUMIF(SAÍDAS!$C$7:$C$300,'CONTROLE DE ESTOQUE'!$B214,SAÍDAS!$J$7:$J$300)</f>
        <v>0</v>
      </c>
      <c r="I214" s="101">
        <f>SUMIF(ENTRADAS!$C$8:$C$1000,'CONTROLE DE ESTOQUE'!$B214,ENTRADAS!$H$7:$H$1000)</f>
        <v>0</v>
      </c>
      <c r="J214" s="102">
        <f>'CONTROLE DE ESTOQUE'!$H214-'CONTROLE DE ESTOQUE'!$I214</f>
        <v>0</v>
      </c>
    </row>
    <row r="215" spans="2:10" ht="15.75" customHeight="1" x14ac:dyDescent="0.45">
      <c r="B215" s="99">
        <f>PRODUTOS!B215</f>
        <v>0</v>
      </c>
      <c r="C215" s="100">
        <f>IF('CONTROLE DE ESTOQUE'!$B215&lt;&gt;"",SUMIF(ENTRADAS!$C$7:$C$1000,'CONTROLE DE ESTOQUE'!$B215,ENTRADAS!$E$7:$E$1000),"")</f>
        <v>0</v>
      </c>
      <c r="D215" s="100">
        <f>IF('CONTROLE DE ESTOQUE'!$B215&lt;&gt;"",SUMIF(SAÍDAS!$C$7:$C$300,'CONTROLE DE ESTOQUE'!$B215,SAÍDAS!$H$7:$H$300),"")</f>
        <v>0</v>
      </c>
      <c r="E215" s="100">
        <f>IFERROR('CONTROLE DE ESTOQUE'!$C215-'CONTROLE DE ESTOQUE'!$D215,"")</f>
        <v>0</v>
      </c>
      <c r="F215" s="100" t="str">
        <f>IFERROR(VLOOKUP('CONTROLE DE ESTOQUE'!$B215,PRODUTOS!$B$6:$G$1000,4,0),"")</f>
        <v/>
      </c>
      <c r="G215" s="100" t="str">
        <f>IF('CONTROLE DE ESTOQUE'!$B215&lt;&gt;"",IF('CONTROLE DE ESTOQUE'!$E215=0,"Sem Estoque",IF('CONTROLE DE ESTOQUE'!$E215&lt;'CONTROLE DE ESTOQUE'!$F215,"Estoque Perigoso","Estoque Confortável")),"")</f>
        <v>Sem Estoque</v>
      </c>
      <c r="H215" s="101">
        <f>SUMIF(SAÍDAS!$C$7:$C$300,'CONTROLE DE ESTOQUE'!$B215,SAÍDAS!$J$7:$J$300)</f>
        <v>0</v>
      </c>
      <c r="I215" s="101">
        <f>SUMIF(ENTRADAS!$C$8:$C$1000,'CONTROLE DE ESTOQUE'!$B215,ENTRADAS!$H$7:$H$1000)</f>
        <v>0</v>
      </c>
      <c r="J215" s="102">
        <f>'CONTROLE DE ESTOQUE'!$H215-'CONTROLE DE ESTOQUE'!$I215</f>
        <v>0</v>
      </c>
    </row>
    <row r="216" spans="2:10" ht="15.75" customHeight="1" x14ac:dyDescent="0.45">
      <c r="B216" s="99">
        <f>PRODUTOS!B216</f>
        <v>0</v>
      </c>
      <c r="C216" s="100">
        <f>IF('CONTROLE DE ESTOQUE'!$B216&lt;&gt;"",SUMIF(ENTRADAS!$C$7:$C$1000,'CONTROLE DE ESTOQUE'!$B216,ENTRADAS!$E$7:$E$1000),"")</f>
        <v>0</v>
      </c>
      <c r="D216" s="100">
        <f>IF('CONTROLE DE ESTOQUE'!$B216&lt;&gt;"",SUMIF(SAÍDAS!$C$7:$C$300,'CONTROLE DE ESTOQUE'!$B216,SAÍDAS!$H$7:$H$300),"")</f>
        <v>0</v>
      </c>
      <c r="E216" s="100">
        <f>IFERROR('CONTROLE DE ESTOQUE'!$C216-'CONTROLE DE ESTOQUE'!$D216,"")</f>
        <v>0</v>
      </c>
      <c r="F216" s="100" t="str">
        <f>IFERROR(VLOOKUP('CONTROLE DE ESTOQUE'!$B216,PRODUTOS!$B$6:$G$1000,4,0),"")</f>
        <v/>
      </c>
      <c r="G216" s="100" t="str">
        <f>IF('CONTROLE DE ESTOQUE'!$B216&lt;&gt;"",IF('CONTROLE DE ESTOQUE'!$E216=0,"Sem Estoque",IF('CONTROLE DE ESTOQUE'!$E216&lt;'CONTROLE DE ESTOQUE'!$F216,"Estoque Perigoso","Estoque Confortável")),"")</f>
        <v>Sem Estoque</v>
      </c>
      <c r="H216" s="101">
        <f>SUMIF(SAÍDAS!$C$7:$C$300,'CONTROLE DE ESTOQUE'!$B216,SAÍDAS!$J$7:$J$300)</f>
        <v>0</v>
      </c>
      <c r="I216" s="101">
        <f>SUMIF(ENTRADAS!$C$8:$C$1000,'CONTROLE DE ESTOQUE'!$B216,ENTRADAS!$H$7:$H$1000)</f>
        <v>0</v>
      </c>
      <c r="J216" s="102">
        <f>'CONTROLE DE ESTOQUE'!$H216-'CONTROLE DE ESTOQUE'!$I216</f>
        <v>0</v>
      </c>
    </row>
    <row r="217" spans="2:10" ht="15.75" customHeight="1" x14ac:dyDescent="0.45">
      <c r="B217" s="99">
        <f>PRODUTOS!B217</f>
        <v>0</v>
      </c>
      <c r="C217" s="100">
        <f>IF('CONTROLE DE ESTOQUE'!$B217&lt;&gt;"",SUMIF(ENTRADAS!$C$7:$C$1000,'CONTROLE DE ESTOQUE'!$B217,ENTRADAS!$E$7:$E$1000),"")</f>
        <v>0</v>
      </c>
      <c r="D217" s="100">
        <f>IF('CONTROLE DE ESTOQUE'!$B217&lt;&gt;"",SUMIF(SAÍDAS!$C$7:$C$300,'CONTROLE DE ESTOQUE'!$B217,SAÍDAS!$H$7:$H$300),"")</f>
        <v>0</v>
      </c>
      <c r="E217" s="100">
        <f>IFERROR('CONTROLE DE ESTOQUE'!$C217-'CONTROLE DE ESTOQUE'!$D217,"")</f>
        <v>0</v>
      </c>
      <c r="F217" s="100" t="str">
        <f>IFERROR(VLOOKUP('CONTROLE DE ESTOQUE'!$B217,PRODUTOS!$B$6:$G$1000,4,0),"")</f>
        <v/>
      </c>
      <c r="G217" s="100" t="str">
        <f>IF('CONTROLE DE ESTOQUE'!$B217&lt;&gt;"",IF('CONTROLE DE ESTOQUE'!$E217=0,"Sem Estoque",IF('CONTROLE DE ESTOQUE'!$E217&lt;'CONTROLE DE ESTOQUE'!$F217,"Estoque Perigoso","Estoque Confortável")),"")</f>
        <v>Sem Estoque</v>
      </c>
      <c r="H217" s="101">
        <f>SUMIF(SAÍDAS!$C$7:$C$300,'CONTROLE DE ESTOQUE'!$B217,SAÍDAS!$J$7:$J$300)</f>
        <v>0</v>
      </c>
      <c r="I217" s="101">
        <f>SUMIF(ENTRADAS!$C$8:$C$1000,'CONTROLE DE ESTOQUE'!$B217,ENTRADAS!$H$7:$H$1000)</f>
        <v>0</v>
      </c>
      <c r="J217" s="102">
        <f>'CONTROLE DE ESTOQUE'!$H217-'CONTROLE DE ESTOQUE'!$I217</f>
        <v>0</v>
      </c>
    </row>
    <row r="218" spans="2:10" ht="15.75" customHeight="1" x14ac:dyDescent="0.45">
      <c r="B218" s="99">
        <f>PRODUTOS!B218</f>
        <v>0</v>
      </c>
      <c r="C218" s="100">
        <f>IF('CONTROLE DE ESTOQUE'!$B218&lt;&gt;"",SUMIF(ENTRADAS!$C$7:$C$1000,'CONTROLE DE ESTOQUE'!$B218,ENTRADAS!$E$7:$E$1000),"")</f>
        <v>0</v>
      </c>
      <c r="D218" s="100">
        <f>IF('CONTROLE DE ESTOQUE'!$B218&lt;&gt;"",SUMIF(SAÍDAS!$C$7:$C$300,'CONTROLE DE ESTOQUE'!$B218,SAÍDAS!$H$7:$H$300),"")</f>
        <v>0</v>
      </c>
      <c r="E218" s="100">
        <f>IFERROR('CONTROLE DE ESTOQUE'!$C218-'CONTROLE DE ESTOQUE'!$D218,"")</f>
        <v>0</v>
      </c>
      <c r="F218" s="100" t="str">
        <f>IFERROR(VLOOKUP('CONTROLE DE ESTOQUE'!$B218,PRODUTOS!$B$6:$G$1000,4,0),"")</f>
        <v/>
      </c>
      <c r="G218" s="100" t="str">
        <f>IF('CONTROLE DE ESTOQUE'!$B218&lt;&gt;"",IF('CONTROLE DE ESTOQUE'!$E218=0,"Sem Estoque",IF('CONTROLE DE ESTOQUE'!$E218&lt;'CONTROLE DE ESTOQUE'!$F218,"Estoque Perigoso","Estoque Confortável")),"")</f>
        <v>Sem Estoque</v>
      </c>
      <c r="H218" s="101">
        <f>SUMIF(SAÍDAS!$C$7:$C$300,'CONTROLE DE ESTOQUE'!$B218,SAÍDAS!$J$7:$J$300)</f>
        <v>0</v>
      </c>
      <c r="I218" s="101">
        <f>SUMIF(ENTRADAS!$C$8:$C$1000,'CONTROLE DE ESTOQUE'!$B218,ENTRADAS!$H$7:$H$1000)</f>
        <v>0</v>
      </c>
      <c r="J218" s="102">
        <f>'CONTROLE DE ESTOQUE'!$H218-'CONTROLE DE ESTOQUE'!$I218</f>
        <v>0</v>
      </c>
    </row>
    <row r="219" spans="2:10" ht="15.75" customHeight="1" x14ac:dyDescent="0.45">
      <c r="B219" s="99">
        <f>PRODUTOS!B219</f>
        <v>0</v>
      </c>
      <c r="C219" s="100">
        <f>IF('CONTROLE DE ESTOQUE'!$B219&lt;&gt;"",SUMIF(ENTRADAS!$C$7:$C$1000,'CONTROLE DE ESTOQUE'!$B219,ENTRADAS!$E$7:$E$1000),"")</f>
        <v>0</v>
      </c>
      <c r="D219" s="100">
        <f>IF('CONTROLE DE ESTOQUE'!$B219&lt;&gt;"",SUMIF(SAÍDAS!$C$7:$C$300,'CONTROLE DE ESTOQUE'!$B219,SAÍDAS!$H$7:$H$300),"")</f>
        <v>0</v>
      </c>
      <c r="E219" s="100">
        <f>IFERROR('CONTROLE DE ESTOQUE'!$C219-'CONTROLE DE ESTOQUE'!$D219,"")</f>
        <v>0</v>
      </c>
      <c r="F219" s="100" t="str">
        <f>IFERROR(VLOOKUP('CONTROLE DE ESTOQUE'!$B219,PRODUTOS!$B$6:$G$1000,4,0),"")</f>
        <v/>
      </c>
      <c r="G219" s="100" t="str">
        <f>IF('CONTROLE DE ESTOQUE'!$B219&lt;&gt;"",IF('CONTROLE DE ESTOQUE'!$E219=0,"Sem Estoque",IF('CONTROLE DE ESTOQUE'!$E219&lt;'CONTROLE DE ESTOQUE'!$F219,"Estoque Perigoso","Estoque Confortável")),"")</f>
        <v>Sem Estoque</v>
      </c>
      <c r="H219" s="101">
        <f>SUMIF(SAÍDAS!$C$7:$C$300,'CONTROLE DE ESTOQUE'!$B219,SAÍDAS!$J$7:$J$300)</f>
        <v>0</v>
      </c>
      <c r="I219" s="101">
        <f>SUMIF(ENTRADAS!$C$8:$C$1000,'CONTROLE DE ESTOQUE'!$B219,ENTRADAS!$H$7:$H$1000)</f>
        <v>0</v>
      </c>
      <c r="J219" s="102">
        <f>'CONTROLE DE ESTOQUE'!$H219-'CONTROLE DE ESTOQUE'!$I219</f>
        <v>0</v>
      </c>
    </row>
    <row r="220" spans="2:10" ht="15.75" customHeight="1" x14ac:dyDescent="0.45">
      <c r="B220" s="99">
        <f>PRODUTOS!B220</f>
        <v>0</v>
      </c>
      <c r="C220" s="100">
        <f>IF('CONTROLE DE ESTOQUE'!$B220&lt;&gt;"",SUMIF(ENTRADAS!$C$7:$C$1000,'CONTROLE DE ESTOQUE'!$B220,ENTRADAS!$E$7:$E$1000),"")</f>
        <v>0</v>
      </c>
      <c r="D220" s="100">
        <f>IF('CONTROLE DE ESTOQUE'!$B220&lt;&gt;"",SUMIF(SAÍDAS!$C$7:$C$300,'CONTROLE DE ESTOQUE'!$B220,SAÍDAS!$H$7:$H$300),"")</f>
        <v>0</v>
      </c>
      <c r="E220" s="100">
        <f>IFERROR('CONTROLE DE ESTOQUE'!$C220-'CONTROLE DE ESTOQUE'!$D220,"")</f>
        <v>0</v>
      </c>
      <c r="F220" s="100" t="str">
        <f>IFERROR(VLOOKUP('CONTROLE DE ESTOQUE'!$B220,PRODUTOS!$B$6:$G$1000,4,0),"")</f>
        <v/>
      </c>
      <c r="G220" s="100" t="str">
        <f>IF('CONTROLE DE ESTOQUE'!$B220&lt;&gt;"",IF('CONTROLE DE ESTOQUE'!$E220=0,"Sem Estoque",IF('CONTROLE DE ESTOQUE'!$E220&lt;'CONTROLE DE ESTOQUE'!$F220,"Estoque Perigoso","Estoque Confortável")),"")</f>
        <v>Sem Estoque</v>
      </c>
      <c r="H220" s="101">
        <f>SUMIF(SAÍDAS!$C$7:$C$300,'CONTROLE DE ESTOQUE'!$B220,SAÍDAS!$J$7:$J$300)</f>
        <v>0</v>
      </c>
      <c r="I220" s="101">
        <f>SUMIF(ENTRADAS!$C$8:$C$1000,'CONTROLE DE ESTOQUE'!$B220,ENTRADAS!$H$7:$H$1000)</f>
        <v>0</v>
      </c>
      <c r="J220" s="102">
        <f>'CONTROLE DE ESTOQUE'!$H220-'CONTROLE DE ESTOQUE'!$I220</f>
        <v>0</v>
      </c>
    </row>
    <row r="221" spans="2:10" ht="15.75" customHeight="1" x14ac:dyDescent="0.45">
      <c r="B221" s="99">
        <f>PRODUTOS!B221</f>
        <v>0</v>
      </c>
      <c r="C221" s="100">
        <f>IF('CONTROLE DE ESTOQUE'!$B221&lt;&gt;"",SUMIF(ENTRADAS!$C$7:$C$1000,'CONTROLE DE ESTOQUE'!$B221,ENTRADAS!$E$7:$E$1000),"")</f>
        <v>0</v>
      </c>
      <c r="D221" s="100">
        <f>IF('CONTROLE DE ESTOQUE'!$B221&lt;&gt;"",SUMIF(SAÍDAS!$C$7:$C$300,'CONTROLE DE ESTOQUE'!$B221,SAÍDAS!$H$7:$H$300),"")</f>
        <v>0</v>
      </c>
      <c r="E221" s="100">
        <f>IFERROR('CONTROLE DE ESTOQUE'!$C221-'CONTROLE DE ESTOQUE'!$D221,"")</f>
        <v>0</v>
      </c>
      <c r="F221" s="100" t="str">
        <f>IFERROR(VLOOKUP('CONTROLE DE ESTOQUE'!$B221,PRODUTOS!$B$6:$G$1000,4,0),"")</f>
        <v/>
      </c>
      <c r="G221" s="100" t="str">
        <f>IF('CONTROLE DE ESTOQUE'!$B221&lt;&gt;"",IF('CONTROLE DE ESTOQUE'!$E221=0,"Sem Estoque",IF('CONTROLE DE ESTOQUE'!$E221&lt;'CONTROLE DE ESTOQUE'!$F221,"Estoque Perigoso","Estoque Confortável")),"")</f>
        <v>Sem Estoque</v>
      </c>
      <c r="H221" s="101">
        <f>SUMIF(SAÍDAS!$C$7:$C$300,'CONTROLE DE ESTOQUE'!$B221,SAÍDAS!$J$7:$J$300)</f>
        <v>0</v>
      </c>
      <c r="I221" s="101">
        <f>SUMIF(ENTRADAS!$C$8:$C$1000,'CONTROLE DE ESTOQUE'!$B221,ENTRADAS!$H$7:$H$1000)</f>
        <v>0</v>
      </c>
      <c r="J221" s="102">
        <f>'CONTROLE DE ESTOQUE'!$H221-'CONTROLE DE ESTOQUE'!$I221</f>
        <v>0</v>
      </c>
    </row>
    <row r="222" spans="2:10" ht="15.75" customHeight="1" x14ac:dyDescent="0.45">
      <c r="B222" s="99">
        <f>PRODUTOS!B222</f>
        <v>0</v>
      </c>
      <c r="C222" s="100">
        <f>IF('CONTROLE DE ESTOQUE'!$B222&lt;&gt;"",SUMIF(ENTRADAS!$C$7:$C$1000,'CONTROLE DE ESTOQUE'!$B222,ENTRADAS!$E$7:$E$1000),"")</f>
        <v>0</v>
      </c>
      <c r="D222" s="100">
        <f>IF('CONTROLE DE ESTOQUE'!$B222&lt;&gt;"",SUMIF(SAÍDAS!$C$7:$C$300,'CONTROLE DE ESTOQUE'!$B222,SAÍDAS!$H$7:$H$300),"")</f>
        <v>0</v>
      </c>
      <c r="E222" s="100">
        <f>IFERROR('CONTROLE DE ESTOQUE'!$C222-'CONTROLE DE ESTOQUE'!$D222,"")</f>
        <v>0</v>
      </c>
      <c r="F222" s="100" t="str">
        <f>IFERROR(VLOOKUP('CONTROLE DE ESTOQUE'!$B222,PRODUTOS!$B$6:$G$1000,4,0),"")</f>
        <v/>
      </c>
      <c r="G222" s="100" t="str">
        <f>IF('CONTROLE DE ESTOQUE'!$B222&lt;&gt;"",IF('CONTROLE DE ESTOQUE'!$E222=0,"Sem Estoque",IF('CONTROLE DE ESTOQUE'!$E222&lt;'CONTROLE DE ESTOQUE'!$F222,"Estoque Perigoso","Estoque Confortável")),"")</f>
        <v>Sem Estoque</v>
      </c>
      <c r="H222" s="101">
        <f>SUMIF(SAÍDAS!$C$7:$C$300,'CONTROLE DE ESTOQUE'!$B222,SAÍDAS!$J$7:$J$300)</f>
        <v>0</v>
      </c>
      <c r="I222" s="101">
        <f>SUMIF(ENTRADAS!$C$8:$C$1000,'CONTROLE DE ESTOQUE'!$B222,ENTRADAS!$H$7:$H$1000)</f>
        <v>0</v>
      </c>
      <c r="J222" s="102">
        <f>'CONTROLE DE ESTOQUE'!$H222-'CONTROLE DE ESTOQUE'!$I222</f>
        <v>0</v>
      </c>
    </row>
    <row r="223" spans="2:10" ht="15.75" customHeight="1" x14ac:dyDescent="0.45">
      <c r="B223" s="99">
        <f>PRODUTOS!B223</f>
        <v>0</v>
      </c>
      <c r="C223" s="100">
        <f>IF('CONTROLE DE ESTOQUE'!$B223&lt;&gt;"",SUMIF(ENTRADAS!$C$7:$C$1000,'CONTROLE DE ESTOQUE'!$B223,ENTRADAS!$E$7:$E$1000),"")</f>
        <v>0</v>
      </c>
      <c r="D223" s="100">
        <f>IF('CONTROLE DE ESTOQUE'!$B223&lt;&gt;"",SUMIF(SAÍDAS!$C$7:$C$300,'CONTROLE DE ESTOQUE'!$B223,SAÍDAS!$H$7:$H$300),"")</f>
        <v>0</v>
      </c>
      <c r="E223" s="100">
        <f>IFERROR('CONTROLE DE ESTOQUE'!$C223-'CONTROLE DE ESTOQUE'!$D223,"")</f>
        <v>0</v>
      </c>
      <c r="F223" s="100" t="str">
        <f>IFERROR(VLOOKUP('CONTROLE DE ESTOQUE'!$B223,PRODUTOS!$B$6:$G$1000,4,0),"")</f>
        <v/>
      </c>
      <c r="G223" s="100" t="str">
        <f>IF('CONTROLE DE ESTOQUE'!$B223&lt;&gt;"",IF('CONTROLE DE ESTOQUE'!$E223=0,"Sem Estoque",IF('CONTROLE DE ESTOQUE'!$E223&lt;'CONTROLE DE ESTOQUE'!$F223,"Estoque Perigoso","Estoque Confortável")),"")</f>
        <v>Sem Estoque</v>
      </c>
      <c r="H223" s="101">
        <f>SUMIF(SAÍDAS!$C$7:$C$300,'CONTROLE DE ESTOQUE'!$B223,SAÍDAS!$J$7:$J$300)</f>
        <v>0</v>
      </c>
      <c r="I223" s="101">
        <f>SUMIF(ENTRADAS!$C$8:$C$1000,'CONTROLE DE ESTOQUE'!$B223,ENTRADAS!$H$7:$H$1000)</f>
        <v>0</v>
      </c>
      <c r="J223" s="102">
        <f>'CONTROLE DE ESTOQUE'!$H223-'CONTROLE DE ESTOQUE'!$I223</f>
        <v>0</v>
      </c>
    </row>
    <row r="224" spans="2:10" ht="15.75" customHeight="1" x14ac:dyDescent="0.45">
      <c r="B224" s="99">
        <f>PRODUTOS!B224</f>
        <v>0</v>
      </c>
      <c r="C224" s="100">
        <f>IF('CONTROLE DE ESTOQUE'!$B224&lt;&gt;"",SUMIF(ENTRADAS!$C$7:$C$1000,'CONTROLE DE ESTOQUE'!$B224,ENTRADAS!$E$7:$E$1000),"")</f>
        <v>0</v>
      </c>
      <c r="D224" s="100">
        <f>IF('CONTROLE DE ESTOQUE'!$B224&lt;&gt;"",SUMIF(SAÍDAS!$C$7:$C$300,'CONTROLE DE ESTOQUE'!$B224,SAÍDAS!$H$7:$H$300),"")</f>
        <v>0</v>
      </c>
      <c r="E224" s="100">
        <f>IFERROR('CONTROLE DE ESTOQUE'!$C224-'CONTROLE DE ESTOQUE'!$D224,"")</f>
        <v>0</v>
      </c>
      <c r="F224" s="100" t="str">
        <f>IFERROR(VLOOKUP('CONTROLE DE ESTOQUE'!$B224,PRODUTOS!$B$6:$G$1000,4,0),"")</f>
        <v/>
      </c>
      <c r="G224" s="100" t="str">
        <f>IF('CONTROLE DE ESTOQUE'!$B224&lt;&gt;"",IF('CONTROLE DE ESTOQUE'!$E224=0,"Sem Estoque",IF('CONTROLE DE ESTOQUE'!$E224&lt;'CONTROLE DE ESTOQUE'!$F224,"Estoque Perigoso","Estoque Confortável")),"")</f>
        <v>Sem Estoque</v>
      </c>
      <c r="H224" s="101">
        <f>SUMIF(SAÍDAS!$C$7:$C$300,'CONTROLE DE ESTOQUE'!$B224,SAÍDAS!$J$7:$J$300)</f>
        <v>0</v>
      </c>
      <c r="I224" s="101">
        <f>SUMIF(ENTRADAS!$C$8:$C$1000,'CONTROLE DE ESTOQUE'!$B224,ENTRADAS!$H$7:$H$1000)</f>
        <v>0</v>
      </c>
      <c r="J224" s="102">
        <f>'CONTROLE DE ESTOQUE'!$H224-'CONTROLE DE ESTOQUE'!$I224</f>
        <v>0</v>
      </c>
    </row>
    <row r="225" spans="2:10" ht="15.75" customHeight="1" x14ac:dyDescent="0.45">
      <c r="B225" s="99">
        <f>PRODUTOS!B225</f>
        <v>0</v>
      </c>
      <c r="C225" s="100">
        <f>IF('CONTROLE DE ESTOQUE'!$B225&lt;&gt;"",SUMIF(ENTRADAS!$C$7:$C$1000,'CONTROLE DE ESTOQUE'!$B225,ENTRADAS!$E$7:$E$1000),"")</f>
        <v>0</v>
      </c>
      <c r="D225" s="100">
        <f>IF('CONTROLE DE ESTOQUE'!$B225&lt;&gt;"",SUMIF(SAÍDAS!$C$7:$C$300,'CONTROLE DE ESTOQUE'!$B225,SAÍDAS!$H$7:$H$300),"")</f>
        <v>0</v>
      </c>
      <c r="E225" s="100">
        <f>IFERROR('CONTROLE DE ESTOQUE'!$C225-'CONTROLE DE ESTOQUE'!$D225,"")</f>
        <v>0</v>
      </c>
      <c r="F225" s="100" t="str">
        <f>IFERROR(VLOOKUP('CONTROLE DE ESTOQUE'!$B225,PRODUTOS!$B$6:$G$1000,4,0),"")</f>
        <v/>
      </c>
      <c r="G225" s="100" t="str">
        <f>IF('CONTROLE DE ESTOQUE'!$B225&lt;&gt;"",IF('CONTROLE DE ESTOQUE'!$E225=0,"Sem Estoque",IF('CONTROLE DE ESTOQUE'!$E225&lt;'CONTROLE DE ESTOQUE'!$F225,"Estoque Perigoso","Estoque Confortável")),"")</f>
        <v>Sem Estoque</v>
      </c>
      <c r="H225" s="101">
        <f>SUMIF(SAÍDAS!$C$7:$C$300,'CONTROLE DE ESTOQUE'!$B225,SAÍDAS!$J$7:$J$300)</f>
        <v>0</v>
      </c>
      <c r="I225" s="101">
        <f>SUMIF(ENTRADAS!$C$8:$C$1000,'CONTROLE DE ESTOQUE'!$B225,ENTRADAS!$H$7:$H$1000)</f>
        <v>0</v>
      </c>
      <c r="J225" s="102">
        <f>'CONTROLE DE ESTOQUE'!$H225-'CONTROLE DE ESTOQUE'!$I225</f>
        <v>0</v>
      </c>
    </row>
    <row r="226" spans="2:10" ht="15.75" customHeight="1" x14ac:dyDescent="0.45">
      <c r="B226" s="99">
        <f>PRODUTOS!B226</f>
        <v>0</v>
      </c>
      <c r="C226" s="100">
        <f>IF('CONTROLE DE ESTOQUE'!$B226&lt;&gt;"",SUMIF(ENTRADAS!$C$7:$C$1000,'CONTROLE DE ESTOQUE'!$B226,ENTRADAS!$E$7:$E$1000),"")</f>
        <v>0</v>
      </c>
      <c r="D226" s="100">
        <f>IF('CONTROLE DE ESTOQUE'!$B226&lt;&gt;"",SUMIF(SAÍDAS!$C$7:$C$300,'CONTROLE DE ESTOQUE'!$B226,SAÍDAS!$H$7:$H$300),"")</f>
        <v>0</v>
      </c>
      <c r="E226" s="100">
        <f>IFERROR('CONTROLE DE ESTOQUE'!$C226-'CONTROLE DE ESTOQUE'!$D226,"")</f>
        <v>0</v>
      </c>
      <c r="F226" s="100" t="str">
        <f>IFERROR(VLOOKUP('CONTROLE DE ESTOQUE'!$B226,PRODUTOS!$B$6:$G$1000,4,0),"")</f>
        <v/>
      </c>
      <c r="G226" s="100" t="str">
        <f>IF('CONTROLE DE ESTOQUE'!$B226&lt;&gt;"",IF('CONTROLE DE ESTOQUE'!$E226=0,"Sem Estoque",IF('CONTROLE DE ESTOQUE'!$E226&lt;'CONTROLE DE ESTOQUE'!$F226,"Estoque Perigoso","Estoque Confortável")),"")</f>
        <v>Sem Estoque</v>
      </c>
      <c r="H226" s="101">
        <f>SUMIF(SAÍDAS!$C$7:$C$300,'CONTROLE DE ESTOQUE'!$B226,SAÍDAS!$J$7:$J$300)</f>
        <v>0</v>
      </c>
      <c r="I226" s="101">
        <f>SUMIF(ENTRADAS!$C$8:$C$1000,'CONTROLE DE ESTOQUE'!$B226,ENTRADAS!$H$7:$H$1000)</f>
        <v>0</v>
      </c>
      <c r="J226" s="102">
        <f>'CONTROLE DE ESTOQUE'!$H226-'CONTROLE DE ESTOQUE'!$I226</f>
        <v>0</v>
      </c>
    </row>
    <row r="227" spans="2:10" ht="15.75" customHeight="1" x14ac:dyDescent="0.45">
      <c r="B227" s="99">
        <f>PRODUTOS!B227</f>
        <v>0</v>
      </c>
      <c r="C227" s="100">
        <f>IF('CONTROLE DE ESTOQUE'!$B227&lt;&gt;"",SUMIF(ENTRADAS!$C$7:$C$1000,'CONTROLE DE ESTOQUE'!$B227,ENTRADAS!$E$7:$E$1000),"")</f>
        <v>0</v>
      </c>
      <c r="D227" s="100">
        <f>IF('CONTROLE DE ESTOQUE'!$B227&lt;&gt;"",SUMIF(SAÍDAS!$C$7:$C$300,'CONTROLE DE ESTOQUE'!$B227,SAÍDAS!$H$7:$H$300),"")</f>
        <v>0</v>
      </c>
      <c r="E227" s="100">
        <f>IFERROR('CONTROLE DE ESTOQUE'!$C227-'CONTROLE DE ESTOQUE'!$D227,"")</f>
        <v>0</v>
      </c>
      <c r="F227" s="100" t="str">
        <f>IFERROR(VLOOKUP('CONTROLE DE ESTOQUE'!$B227,PRODUTOS!$B$6:$G$1000,4,0),"")</f>
        <v/>
      </c>
      <c r="G227" s="100" t="str">
        <f>IF('CONTROLE DE ESTOQUE'!$B227&lt;&gt;"",IF('CONTROLE DE ESTOQUE'!$E227=0,"Sem Estoque",IF('CONTROLE DE ESTOQUE'!$E227&lt;'CONTROLE DE ESTOQUE'!$F227,"Estoque Perigoso","Estoque Confortável")),"")</f>
        <v>Sem Estoque</v>
      </c>
      <c r="H227" s="101">
        <f>SUMIF(SAÍDAS!$C$7:$C$300,'CONTROLE DE ESTOQUE'!$B227,SAÍDAS!$J$7:$J$300)</f>
        <v>0</v>
      </c>
      <c r="I227" s="101">
        <f>SUMIF(ENTRADAS!$C$8:$C$1000,'CONTROLE DE ESTOQUE'!$B227,ENTRADAS!$H$7:$H$1000)</f>
        <v>0</v>
      </c>
      <c r="J227" s="102">
        <f>'CONTROLE DE ESTOQUE'!$H227-'CONTROLE DE ESTOQUE'!$I227</f>
        <v>0</v>
      </c>
    </row>
    <row r="228" spans="2:10" ht="15.75" customHeight="1" x14ac:dyDescent="0.45">
      <c r="B228" s="99">
        <f>PRODUTOS!B228</f>
        <v>0</v>
      </c>
      <c r="C228" s="100">
        <f>IF('CONTROLE DE ESTOQUE'!$B228&lt;&gt;"",SUMIF(ENTRADAS!$C$7:$C$1000,'CONTROLE DE ESTOQUE'!$B228,ENTRADAS!$E$7:$E$1000),"")</f>
        <v>0</v>
      </c>
      <c r="D228" s="100">
        <f>IF('CONTROLE DE ESTOQUE'!$B228&lt;&gt;"",SUMIF(SAÍDAS!$C$7:$C$300,'CONTROLE DE ESTOQUE'!$B228,SAÍDAS!$H$7:$H$300),"")</f>
        <v>0</v>
      </c>
      <c r="E228" s="100">
        <f>IFERROR('CONTROLE DE ESTOQUE'!$C228-'CONTROLE DE ESTOQUE'!$D228,"")</f>
        <v>0</v>
      </c>
      <c r="F228" s="100" t="str">
        <f>IFERROR(VLOOKUP('CONTROLE DE ESTOQUE'!$B228,PRODUTOS!$B$6:$G$1000,4,0),"")</f>
        <v/>
      </c>
      <c r="G228" s="100" t="str">
        <f>IF('CONTROLE DE ESTOQUE'!$B228&lt;&gt;"",IF('CONTROLE DE ESTOQUE'!$E228=0,"Sem Estoque",IF('CONTROLE DE ESTOQUE'!$E228&lt;'CONTROLE DE ESTOQUE'!$F228,"Estoque Perigoso","Estoque Confortável")),"")</f>
        <v>Sem Estoque</v>
      </c>
      <c r="H228" s="101">
        <f>SUMIF(SAÍDAS!$C$7:$C$300,'CONTROLE DE ESTOQUE'!$B228,SAÍDAS!$J$7:$J$300)</f>
        <v>0</v>
      </c>
      <c r="I228" s="101">
        <f>SUMIF(ENTRADAS!$C$8:$C$1000,'CONTROLE DE ESTOQUE'!$B228,ENTRADAS!$H$7:$H$1000)</f>
        <v>0</v>
      </c>
      <c r="J228" s="102">
        <f>'CONTROLE DE ESTOQUE'!$H228-'CONTROLE DE ESTOQUE'!$I228</f>
        <v>0</v>
      </c>
    </row>
    <row r="229" spans="2:10" ht="15.75" customHeight="1" x14ac:dyDescent="0.45">
      <c r="B229" s="99">
        <f>PRODUTOS!B229</f>
        <v>0</v>
      </c>
      <c r="C229" s="100">
        <f>IF('CONTROLE DE ESTOQUE'!$B229&lt;&gt;"",SUMIF(ENTRADAS!$C$7:$C$1000,'CONTROLE DE ESTOQUE'!$B229,ENTRADAS!$E$7:$E$1000),"")</f>
        <v>0</v>
      </c>
      <c r="D229" s="100">
        <f>IF('CONTROLE DE ESTOQUE'!$B229&lt;&gt;"",SUMIF(SAÍDAS!$C$7:$C$300,'CONTROLE DE ESTOQUE'!$B229,SAÍDAS!$H$7:$H$300),"")</f>
        <v>0</v>
      </c>
      <c r="E229" s="100">
        <f>IFERROR('CONTROLE DE ESTOQUE'!$C229-'CONTROLE DE ESTOQUE'!$D229,"")</f>
        <v>0</v>
      </c>
      <c r="F229" s="100" t="str">
        <f>IFERROR(VLOOKUP('CONTROLE DE ESTOQUE'!$B229,PRODUTOS!$B$6:$G$1000,4,0),"")</f>
        <v/>
      </c>
      <c r="G229" s="100" t="str">
        <f>IF('CONTROLE DE ESTOQUE'!$B229&lt;&gt;"",IF('CONTROLE DE ESTOQUE'!$E229=0,"Sem Estoque",IF('CONTROLE DE ESTOQUE'!$E229&lt;'CONTROLE DE ESTOQUE'!$F229,"Estoque Perigoso","Estoque Confortável")),"")</f>
        <v>Sem Estoque</v>
      </c>
      <c r="H229" s="101">
        <f>SUMIF(SAÍDAS!$C$7:$C$300,'CONTROLE DE ESTOQUE'!$B229,SAÍDAS!$J$7:$J$300)</f>
        <v>0</v>
      </c>
      <c r="I229" s="101">
        <f>SUMIF(ENTRADAS!$C$8:$C$1000,'CONTROLE DE ESTOQUE'!$B229,ENTRADAS!$H$7:$H$1000)</f>
        <v>0</v>
      </c>
      <c r="J229" s="102">
        <f>'CONTROLE DE ESTOQUE'!$H229-'CONTROLE DE ESTOQUE'!$I229</f>
        <v>0</v>
      </c>
    </row>
    <row r="230" spans="2:10" ht="15.75" customHeight="1" x14ac:dyDescent="0.45">
      <c r="B230" s="99">
        <f>PRODUTOS!B230</f>
        <v>0</v>
      </c>
      <c r="C230" s="100">
        <f>IF('CONTROLE DE ESTOQUE'!$B230&lt;&gt;"",SUMIF(ENTRADAS!$C$7:$C$1000,'CONTROLE DE ESTOQUE'!$B230,ENTRADAS!$E$7:$E$1000),"")</f>
        <v>0</v>
      </c>
      <c r="D230" s="100">
        <f>IF('CONTROLE DE ESTOQUE'!$B230&lt;&gt;"",SUMIF(SAÍDAS!$C$7:$C$300,'CONTROLE DE ESTOQUE'!$B230,SAÍDAS!$H$7:$H$300),"")</f>
        <v>0</v>
      </c>
      <c r="E230" s="100">
        <f>IFERROR('CONTROLE DE ESTOQUE'!$C230-'CONTROLE DE ESTOQUE'!$D230,"")</f>
        <v>0</v>
      </c>
      <c r="F230" s="100" t="str">
        <f>IFERROR(VLOOKUP('CONTROLE DE ESTOQUE'!$B230,PRODUTOS!$B$6:$G$1000,4,0),"")</f>
        <v/>
      </c>
      <c r="G230" s="100" t="str">
        <f>IF('CONTROLE DE ESTOQUE'!$B230&lt;&gt;"",IF('CONTROLE DE ESTOQUE'!$E230=0,"Sem Estoque",IF('CONTROLE DE ESTOQUE'!$E230&lt;'CONTROLE DE ESTOQUE'!$F230,"Estoque Perigoso","Estoque Confortável")),"")</f>
        <v>Sem Estoque</v>
      </c>
      <c r="H230" s="101">
        <f>SUMIF(SAÍDAS!$C$7:$C$300,'CONTROLE DE ESTOQUE'!$B230,SAÍDAS!$J$7:$J$300)</f>
        <v>0</v>
      </c>
      <c r="I230" s="101">
        <f>SUMIF(ENTRADAS!$C$8:$C$1000,'CONTROLE DE ESTOQUE'!$B230,ENTRADAS!$H$7:$H$1000)</f>
        <v>0</v>
      </c>
      <c r="J230" s="102">
        <f>'CONTROLE DE ESTOQUE'!$H230-'CONTROLE DE ESTOQUE'!$I230</f>
        <v>0</v>
      </c>
    </row>
    <row r="231" spans="2:10" ht="15.75" customHeight="1" x14ac:dyDescent="0.45">
      <c r="B231" s="99">
        <f>PRODUTOS!B231</f>
        <v>0</v>
      </c>
      <c r="C231" s="100">
        <f>IF('CONTROLE DE ESTOQUE'!$B231&lt;&gt;"",SUMIF(ENTRADAS!$C$7:$C$1000,'CONTROLE DE ESTOQUE'!$B231,ENTRADAS!$E$7:$E$1000),"")</f>
        <v>0</v>
      </c>
      <c r="D231" s="100">
        <f>IF('CONTROLE DE ESTOQUE'!$B231&lt;&gt;"",SUMIF(SAÍDAS!$C$7:$C$300,'CONTROLE DE ESTOQUE'!$B231,SAÍDAS!$H$7:$H$300),"")</f>
        <v>0</v>
      </c>
      <c r="E231" s="100">
        <f>IFERROR('CONTROLE DE ESTOQUE'!$C231-'CONTROLE DE ESTOQUE'!$D231,"")</f>
        <v>0</v>
      </c>
      <c r="F231" s="100" t="str">
        <f>IFERROR(VLOOKUP('CONTROLE DE ESTOQUE'!$B231,PRODUTOS!$B$6:$G$1000,4,0),"")</f>
        <v/>
      </c>
      <c r="G231" s="100" t="str">
        <f>IF('CONTROLE DE ESTOQUE'!$B231&lt;&gt;"",IF('CONTROLE DE ESTOQUE'!$E231=0,"Sem Estoque",IF('CONTROLE DE ESTOQUE'!$E231&lt;'CONTROLE DE ESTOQUE'!$F231,"Estoque Perigoso","Estoque Confortável")),"")</f>
        <v>Sem Estoque</v>
      </c>
      <c r="H231" s="101">
        <f>SUMIF(SAÍDAS!$C$7:$C$300,'CONTROLE DE ESTOQUE'!$B231,SAÍDAS!$J$7:$J$300)</f>
        <v>0</v>
      </c>
      <c r="I231" s="101">
        <f>SUMIF(ENTRADAS!$C$8:$C$1000,'CONTROLE DE ESTOQUE'!$B231,ENTRADAS!$H$7:$H$1000)</f>
        <v>0</v>
      </c>
      <c r="J231" s="102">
        <f>'CONTROLE DE ESTOQUE'!$H231-'CONTROLE DE ESTOQUE'!$I231</f>
        <v>0</v>
      </c>
    </row>
    <row r="232" spans="2:10" ht="15.75" customHeight="1" x14ac:dyDescent="0.45">
      <c r="B232" s="99">
        <f>PRODUTOS!B232</f>
        <v>0</v>
      </c>
      <c r="C232" s="100">
        <f>IF('CONTROLE DE ESTOQUE'!$B232&lt;&gt;"",SUMIF(ENTRADAS!$C$7:$C$1000,'CONTROLE DE ESTOQUE'!$B232,ENTRADAS!$E$7:$E$1000),"")</f>
        <v>0</v>
      </c>
      <c r="D232" s="100">
        <f>IF('CONTROLE DE ESTOQUE'!$B232&lt;&gt;"",SUMIF(SAÍDAS!$C$7:$C$300,'CONTROLE DE ESTOQUE'!$B232,SAÍDAS!$H$7:$H$300),"")</f>
        <v>0</v>
      </c>
      <c r="E232" s="100">
        <f>IFERROR('CONTROLE DE ESTOQUE'!$C232-'CONTROLE DE ESTOQUE'!$D232,"")</f>
        <v>0</v>
      </c>
      <c r="F232" s="100" t="str">
        <f>IFERROR(VLOOKUP('CONTROLE DE ESTOQUE'!$B232,PRODUTOS!$B$6:$G$1000,4,0),"")</f>
        <v/>
      </c>
      <c r="G232" s="100" t="str">
        <f>IF('CONTROLE DE ESTOQUE'!$B232&lt;&gt;"",IF('CONTROLE DE ESTOQUE'!$E232=0,"Sem Estoque",IF('CONTROLE DE ESTOQUE'!$E232&lt;'CONTROLE DE ESTOQUE'!$F232,"Estoque Perigoso","Estoque Confortável")),"")</f>
        <v>Sem Estoque</v>
      </c>
      <c r="H232" s="101">
        <f>SUMIF(SAÍDAS!$C$7:$C$300,'CONTROLE DE ESTOQUE'!$B232,SAÍDAS!$J$7:$J$300)</f>
        <v>0</v>
      </c>
      <c r="I232" s="101">
        <f>SUMIF(ENTRADAS!$C$8:$C$1000,'CONTROLE DE ESTOQUE'!$B232,ENTRADAS!$H$7:$H$1000)</f>
        <v>0</v>
      </c>
      <c r="J232" s="102">
        <f>'CONTROLE DE ESTOQUE'!$H232-'CONTROLE DE ESTOQUE'!$I232</f>
        <v>0</v>
      </c>
    </row>
    <row r="233" spans="2:10" ht="15.75" customHeight="1" x14ac:dyDescent="0.45">
      <c r="B233" s="99">
        <f>PRODUTOS!B233</f>
        <v>0</v>
      </c>
      <c r="C233" s="100">
        <f>IF('CONTROLE DE ESTOQUE'!$B233&lt;&gt;"",SUMIF(ENTRADAS!$C$7:$C$1000,'CONTROLE DE ESTOQUE'!$B233,ENTRADAS!$E$7:$E$1000),"")</f>
        <v>0</v>
      </c>
      <c r="D233" s="100">
        <f>IF('CONTROLE DE ESTOQUE'!$B233&lt;&gt;"",SUMIF(SAÍDAS!$C$7:$C$300,'CONTROLE DE ESTOQUE'!$B233,SAÍDAS!$H$7:$H$300),"")</f>
        <v>0</v>
      </c>
      <c r="E233" s="100">
        <f>IFERROR('CONTROLE DE ESTOQUE'!$C233-'CONTROLE DE ESTOQUE'!$D233,"")</f>
        <v>0</v>
      </c>
      <c r="F233" s="100" t="str">
        <f>IFERROR(VLOOKUP('CONTROLE DE ESTOQUE'!$B233,PRODUTOS!$B$6:$G$1000,4,0),"")</f>
        <v/>
      </c>
      <c r="G233" s="100" t="str">
        <f>IF('CONTROLE DE ESTOQUE'!$B233&lt;&gt;"",IF('CONTROLE DE ESTOQUE'!$E233=0,"Sem Estoque",IF('CONTROLE DE ESTOQUE'!$E233&lt;'CONTROLE DE ESTOQUE'!$F233,"Estoque Perigoso","Estoque Confortável")),"")</f>
        <v>Sem Estoque</v>
      </c>
      <c r="H233" s="101">
        <f>SUMIF(SAÍDAS!$C$7:$C$300,'CONTROLE DE ESTOQUE'!$B233,SAÍDAS!$J$7:$J$300)</f>
        <v>0</v>
      </c>
      <c r="I233" s="101">
        <f>SUMIF(ENTRADAS!$C$8:$C$1000,'CONTROLE DE ESTOQUE'!$B233,ENTRADAS!$H$7:$H$1000)</f>
        <v>0</v>
      </c>
      <c r="J233" s="102">
        <f>'CONTROLE DE ESTOQUE'!$H233-'CONTROLE DE ESTOQUE'!$I233</f>
        <v>0</v>
      </c>
    </row>
    <row r="234" spans="2:10" ht="15.75" customHeight="1" x14ac:dyDescent="0.45">
      <c r="B234" s="99">
        <f>PRODUTOS!B234</f>
        <v>0</v>
      </c>
      <c r="C234" s="100">
        <f>IF('CONTROLE DE ESTOQUE'!$B234&lt;&gt;"",SUMIF(ENTRADAS!$C$7:$C$1000,'CONTROLE DE ESTOQUE'!$B234,ENTRADAS!$E$7:$E$1000),"")</f>
        <v>0</v>
      </c>
      <c r="D234" s="100">
        <f>IF('CONTROLE DE ESTOQUE'!$B234&lt;&gt;"",SUMIF(SAÍDAS!$C$7:$C$300,'CONTROLE DE ESTOQUE'!$B234,SAÍDAS!$H$7:$H$300),"")</f>
        <v>0</v>
      </c>
      <c r="E234" s="100">
        <f>IFERROR('CONTROLE DE ESTOQUE'!$C234-'CONTROLE DE ESTOQUE'!$D234,"")</f>
        <v>0</v>
      </c>
      <c r="F234" s="100" t="str">
        <f>IFERROR(VLOOKUP('CONTROLE DE ESTOQUE'!$B234,PRODUTOS!$B$6:$G$1000,4,0),"")</f>
        <v/>
      </c>
      <c r="G234" s="100" t="str">
        <f>IF('CONTROLE DE ESTOQUE'!$B234&lt;&gt;"",IF('CONTROLE DE ESTOQUE'!$E234=0,"Sem Estoque",IF('CONTROLE DE ESTOQUE'!$E234&lt;'CONTROLE DE ESTOQUE'!$F234,"Estoque Perigoso","Estoque Confortável")),"")</f>
        <v>Sem Estoque</v>
      </c>
      <c r="H234" s="101">
        <f>SUMIF(SAÍDAS!$C$7:$C$300,'CONTROLE DE ESTOQUE'!$B234,SAÍDAS!$J$7:$J$300)</f>
        <v>0</v>
      </c>
      <c r="I234" s="101">
        <f>SUMIF(ENTRADAS!$C$8:$C$1000,'CONTROLE DE ESTOQUE'!$B234,ENTRADAS!$H$7:$H$1000)</f>
        <v>0</v>
      </c>
      <c r="J234" s="102">
        <f>'CONTROLE DE ESTOQUE'!$H234-'CONTROLE DE ESTOQUE'!$I234</f>
        <v>0</v>
      </c>
    </row>
    <row r="235" spans="2:10" ht="15.75" customHeight="1" x14ac:dyDescent="0.45">
      <c r="B235" s="99">
        <f>PRODUTOS!B235</f>
        <v>0</v>
      </c>
      <c r="C235" s="100">
        <f>IF('CONTROLE DE ESTOQUE'!$B235&lt;&gt;"",SUMIF(ENTRADAS!$C$7:$C$1000,'CONTROLE DE ESTOQUE'!$B235,ENTRADAS!$E$7:$E$1000),"")</f>
        <v>0</v>
      </c>
      <c r="D235" s="100">
        <f>IF('CONTROLE DE ESTOQUE'!$B235&lt;&gt;"",SUMIF(SAÍDAS!$C$7:$C$300,'CONTROLE DE ESTOQUE'!$B235,SAÍDAS!$H$7:$H$300),"")</f>
        <v>0</v>
      </c>
      <c r="E235" s="100">
        <f>IFERROR('CONTROLE DE ESTOQUE'!$C235-'CONTROLE DE ESTOQUE'!$D235,"")</f>
        <v>0</v>
      </c>
      <c r="F235" s="100" t="str">
        <f>IFERROR(VLOOKUP('CONTROLE DE ESTOQUE'!$B235,PRODUTOS!$B$6:$G$1000,4,0),"")</f>
        <v/>
      </c>
      <c r="G235" s="100" t="str">
        <f>IF('CONTROLE DE ESTOQUE'!$B235&lt;&gt;"",IF('CONTROLE DE ESTOQUE'!$E235=0,"Sem Estoque",IF('CONTROLE DE ESTOQUE'!$E235&lt;'CONTROLE DE ESTOQUE'!$F235,"Estoque Perigoso","Estoque Confortável")),"")</f>
        <v>Sem Estoque</v>
      </c>
      <c r="H235" s="101">
        <f>SUMIF(SAÍDAS!$C$7:$C$300,'CONTROLE DE ESTOQUE'!$B235,SAÍDAS!$J$7:$J$300)</f>
        <v>0</v>
      </c>
      <c r="I235" s="101">
        <f>SUMIF(ENTRADAS!$C$8:$C$1000,'CONTROLE DE ESTOQUE'!$B235,ENTRADAS!$H$7:$H$1000)</f>
        <v>0</v>
      </c>
      <c r="J235" s="102">
        <f>'CONTROLE DE ESTOQUE'!$H235-'CONTROLE DE ESTOQUE'!$I235</f>
        <v>0</v>
      </c>
    </row>
    <row r="236" spans="2:10" ht="15.75" customHeight="1" x14ac:dyDescent="0.45">
      <c r="B236" s="99">
        <f>PRODUTOS!B236</f>
        <v>0</v>
      </c>
      <c r="C236" s="100">
        <f>IF('CONTROLE DE ESTOQUE'!$B236&lt;&gt;"",SUMIF(ENTRADAS!$C$7:$C$1000,'CONTROLE DE ESTOQUE'!$B236,ENTRADAS!$E$7:$E$1000),"")</f>
        <v>0</v>
      </c>
      <c r="D236" s="100">
        <f>IF('CONTROLE DE ESTOQUE'!$B236&lt;&gt;"",SUMIF(SAÍDAS!$C$7:$C$300,'CONTROLE DE ESTOQUE'!$B236,SAÍDAS!$H$7:$H$300),"")</f>
        <v>0</v>
      </c>
      <c r="E236" s="100">
        <f>IFERROR('CONTROLE DE ESTOQUE'!$C236-'CONTROLE DE ESTOQUE'!$D236,"")</f>
        <v>0</v>
      </c>
      <c r="F236" s="100" t="str">
        <f>IFERROR(VLOOKUP('CONTROLE DE ESTOQUE'!$B236,PRODUTOS!$B$6:$G$1000,4,0),"")</f>
        <v/>
      </c>
      <c r="G236" s="100" t="str">
        <f>IF('CONTROLE DE ESTOQUE'!$B236&lt;&gt;"",IF('CONTROLE DE ESTOQUE'!$E236=0,"Sem Estoque",IF('CONTROLE DE ESTOQUE'!$E236&lt;'CONTROLE DE ESTOQUE'!$F236,"Estoque Perigoso","Estoque Confortável")),"")</f>
        <v>Sem Estoque</v>
      </c>
      <c r="H236" s="101">
        <f>SUMIF(SAÍDAS!$C$7:$C$300,'CONTROLE DE ESTOQUE'!$B236,SAÍDAS!$J$7:$J$300)</f>
        <v>0</v>
      </c>
      <c r="I236" s="101">
        <f>SUMIF(ENTRADAS!$C$8:$C$1000,'CONTROLE DE ESTOQUE'!$B236,ENTRADAS!$H$7:$H$1000)</f>
        <v>0</v>
      </c>
      <c r="J236" s="102">
        <f>'CONTROLE DE ESTOQUE'!$H236-'CONTROLE DE ESTOQUE'!$I236</f>
        <v>0</v>
      </c>
    </row>
    <row r="237" spans="2:10" ht="15.75" customHeight="1" x14ac:dyDescent="0.45">
      <c r="B237" s="99">
        <f>PRODUTOS!B237</f>
        <v>0</v>
      </c>
      <c r="C237" s="100">
        <f>IF('CONTROLE DE ESTOQUE'!$B237&lt;&gt;"",SUMIF(ENTRADAS!$C$7:$C$1000,'CONTROLE DE ESTOQUE'!$B237,ENTRADAS!$E$7:$E$1000),"")</f>
        <v>0</v>
      </c>
      <c r="D237" s="100">
        <f>IF('CONTROLE DE ESTOQUE'!$B237&lt;&gt;"",SUMIF(SAÍDAS!$C$7:$C$300,'CONTROLE DE ESTOQUE'!$B237,SAÍDAS!$H$7:$H$300),"")</f>
        <v>0</v>
      </c>
      <c r="E237" s="100">
        <f>IFERROR('CONTROLE DE ESTOQUE'!$C237-'CONTROLE DE ESTOQUE'!$D237,"")</f>
        <v>0</v>
      </c>
      <c r="F237" s="100" t="str">
        <f>IFERROR(VLOOKUP('CONTROLE DE ESTOQUE'!$B237,PRODUTOS!$B$6:$G$1000,4,0),"")</f>
        <v/>
      </c>
      <c r="G237" s="100" t="str">
        <f>IF('CONTROLE DE ESTOQUE'!$B237&lt;&gt;"",IF('CONTROLE DE ESTOQUE'!$E237=0,"Sem Estoque",IF('CONTROLE DE ESTOQUE'!$E237&lt;'CONTROLE DE ESTOQUE'!$F237,"Estoque Perigoso","Estoque Confortável")),"")</f>
        <v>Sem Estoque</v>
      </c>
      <c r="H237" s="101">
        <f>SUMIF(SAÍDAS!$C$7:$C$300,'CONTROLE DE ESTOQUE'!$B237,SAÍDAS!$J$7:$J$300)</f>
        <v>0</v>
      </c>
      <c r="I237" s="101">
        <f>SUMIF(ENTRADAS!$C$8:$C$1000,'CONTROLE DE ESTOQUE'!$B237,ENTRADAS!$H$7:$H$1000)</f>
        <v>0</v>
      </c>
      <c r="J237" s="102">
        <f>'CONTROLE DE ESTOQUE'!$H237-'CONTROLE DE ESTOQUE'!$I237</f>
        <v>0</v>
      </c>
    </row>
    <row r="238" spans="2:10" ht="15.75" customHeight="1" x14ac:dyDescent="0.45">
      <c r="B238" s="99">
        <f>PRODUTOS!B238</f>
        <v>0</v>
      </c>
      <c r="C238" s="100">
        <f>IF('CONTROLE DE ESTOQUE'!$B238&lt;&gt;"",SUMIF(ENTRADAS!$C$7:$C$1000,'CONTROLE DE ESTOQUE'!$B238,ENTRADAS!$E$7:$E$1000),"")</f>
        <v>0</v>
      </c>
      <c r="D238" s="100">
        <f>IF('CONTROLE DE ESTOQUE'!$B238&lt;&gt;"",SUMIF(SAÍDAS!$C$7:$C$300,'CONTROLE DE ESTOQUE'!$B238,SAÍDAS!$H$7:$H$300),"")</f>
        <v>0</v>
      </c>
      <c r="E238" s="100">
        <f>IFERROR('CONTROLE DE ESTOQUE'!$C238-'CONTROLE DE ESTOQUE'!$D238,"")</f>
        <v>0</v>
      </c>
      <c r="F238" s="100" t="str">
        <f>IFERROR(VLOOKUP('CONTROLE DE ESTOQUE'!$B238,PRODUTOS!$B$6:$G$1000,4,0),"")</f>
        <v/>
      </c>
      <c r="G238" s="100" t="str">
        <f>IF('CONTROLE DE ESTOQUE'!$B238&lt;&gt;"",IF('CONTROLE DE ESTOQUE'!$E238=0,"Sem Estoque",IF('CONTROLE DE ESTOQUE'!$E238&lt;'CONTROLE DE ESTOQUE'!$F238,"Estoque Perigoso","Estoque Confortável")),"")</f>
        <v>Sem Estoque</v>
      </c>
      <c r="H238" s="101">
        <f>SUMIF(SAÍDAS!$C$7:$C$300,'CONTROLE DE ESTOQUE'!$B238,SAÍDAS!$J$7:$J$300)</f>
        <v>0</v>
      </c>
      <c r="I238" s="101">
        <f>SUMIF(ENTRADAS!$C$8:$C$1000,'CONTROLE DE ESTOQUE'!$B238,ENTRADAS!$H$7:$H$1000)</f>
        <v>0</v>
      </c>
      <c r="J238" s="102">
        <f>'CONTROLE DE ESTOQUE'!$H238-'CONTROLE DE ESTOQUE'!$I238</f>
        <v>0</v>
      </c>
    </row>
    <row r="239" spans="2:10" ht="15.75" customHeight="1" x14ac:dyDescent="0.45">
      <c r="B239" s="99">
        <f>PRODUTOS!B239</f>
        <v>0</v>
      </c>
      <c r="C239" s="100">
        <f>IF('CONTROLE DE ESTOQUE'!$B239&lt;&gt;"",SUMIF(ENTRADAS!$C$7:$C$1000,'CONTROLE DE ESTOQUE'!$B239,ENTRADAS!$E$7:$E$1000),"")</f>
        <v>0</v>
      </c>
      <c r="D239" s="100">
        <f>IF('CONTROLE DE ESTOQUE'!$B239&lt;&gt;"",SUMIF(SAÍDAS!$C$7:$C$300,'CONTROLE DE ESTOQUE'!$B239,SAÍDAS!$H$7:$H$300),"")</f>
        <v>0</v>
      </c>
      <c r="E239" s="100">
        <f>IFERROR('CONTROLE DE ESTOQUE'!$C239-'CONTROLE DE ESTOQUE'!$D239,"")</f>
        <v>0</v>
      </c>
      <c r="F239" s="100" t="str">
        <f>IFERROR(VLOOKUP('CONTROLE DE ESTOQUE'!$B239,PRODUTOS!$B$6:$G$1000,4,0),"")</f>
        <v/>
      </c>
      <c r="G239" s="100" t="str">
        <f>IF('CONTROLE DE ESTOQUE'!$B239&lt;&gt;"",IF('CONTROLE DE ESTOQUE'!$E239=0,"Sem Estoque",IF('CONTROLE DE ESTOQUE'!$E239&lt;'CONTROLE DE ESTOQUE'!$F239,"Estoque Perigoso","Estoque Confortável")),"")</f>
        <v>Sem Estoque</v>
      </c>
      <c r="H239" s="101">
        <f>SUMIF(SAÍDAS!$C$7:$C$300,'CONTROLE DE ESTOQUE'!$B239,SAÍDAS!$J$7:$J$300)</f>
        <v>0</v>
      </c>
      <c r="I239" s="101">
        <f>SUMIF(ENTRADAS!$C$8:$C$1000,'CONTROLE DE ESTOQUE'!$B239,ENTRADAS!$H$7:$H$1000)</f>
        <v>0</v>
      </c>
      <c r="J239" s="102">
        <f>'CONTROLE DE ESTOQUE'!$H239-'CONTROLE DE ESTOQUE'!$I239</f>
        <v>0</v>
      </c>
    </row>
    <row r="240" spans="2:10" ht="15.75" customHeight="1" x14ac:dyDescent="0.45">
      <c r="B240" s="99">
        <f>PRODUTOS!B240</f>
        <v>0</v>
      </c>
      <c r="C240" s="100">
        <f>IF('CONTROLE DE ESTOQUE'!$B240&lt;&gt;"",SUMIF(ENTRADAS!$C$7:$C$1000,'CONTROLE DE ESTOQUE'!$B240,ENTRADAS!$E$7:$E$1000),"")</f>
        <v>0</v>
      </c>
      <c r="D240" s="100">
        <f>IF('CONTROLE DE ESTOQUE'!$B240&lt;&gt;"",SUMIF(SAÍDAS!$C$7:$C$300,'CONTROLE DE ESTOQUE'!$B240,SAÍDAS!$H$7:$H$300),"")</f>
        <v>0</v>
      </c>
      <c r="E240" s="100">
        <f>IFERROR('CONTROLE DE ESTOQUE'!$C240-'CONTROLE DE ESTOQUE'!$D240,"")</f>
        <v>0</v>
      </c>
      <c r="F240" s="100" t="str">
        <f>IFERROR(VLOOKUP('CONTROLE DE ESTOQUE'!$B240,PRODUTOS!$B$6:$G$1000,4,0),"")</f>
        <v/>
      </c>
      <c r="G240" s="100" t="str">
        <f>IF('CONTROLE DE ESTOQUE'!$B240&lt;&gt;"",IF('CONTROLE DE ESTOQUE'!$E240=0,"Sem Estoque",IF('CONTROLE DE ESTOQUE'!$E240&lt;'CONTROLE DE ESTOQUE'!$F240,"Estoque Perigoso","Estoque Confortável")),"")</f>
        <v>Sem Estoque</v>
      </c>
      <c r="H240" s="101">
        <f>SUMIF(SAÍDAS!$C$7:$C$300,'CONTROLE DE ESTOQUE'!$B240,SAÍDAS!$J$7:$J$300)</f>
        <v>0</v>
      </c>
      <c r="I240" s="101">
        <f>SUMIF(ENTRADAS!$C$8:$C$1000,'CONTROLE DE ESTOQUE'!$B240,ENTRADAS!$H$7:$H$1000)</f>
        <v>0</v>
      </c>
      <c r="J240" s="102">
        <f>'CONTROLE DE ESTOQUE'!$H240-'CONTROLE DE ESTOQUE'!$I240</f>
        <v>0</v>
      </c>
    </row>
    <row r="241" spans="2:10" ht="15.75" customHeight="1" x14ac:dyDescent="0.45">
      <c r="B241" s="99">
        <f>PRODUTOS!B241</f>
        <v>0</v>
      </c>
      <c r="C241" s="100">
        <f>IF('CONTROLE DE ESTOQUE'!$B241&lt;&gt;"",SUMIF(ENTRADAS!$C$7:$C$1000,'CONTROLE DE ESTOQUE'!$B241,ENTRADAS!$E$7:$E$1000),"")</f>
        <v>0</v>
      </c>
      <c r="D241" s="100">
        <f>IF('CONTROLE DE ESTOQUE'!$B241&lt;&gt;"",SUMIF(SAÍDAS!$C$7:$C$300,'CONTROLE DE ESTOQUE'!$B241,SAÍDAS!$H$7:$H$300),"")</f>
        <v>0</v>
      </c>
      <c r="E241" s="100">
        <f>IFERROR('CONTROLE DE ESTOQUE'!$C241-'CONTROLE DE ESTOQUE'!$D241,"")</f>
        <v>0</v>
      </c>
      <c r="F241" s="100" t="str">
        <f>IFERROR(VLOOKUP('CONTROLE DE ESTOQUE'!$B241,PRODUTOS!$B$6:$G$1000,4,0),"")</f>
        <v/>
      </c>
      <c r="G241" s="100" t="str">
        <f>IF('CONTROLE DE ESTOQUE'!$B241&lt;&gt;"",IF('CONTROLE DE ESTOQUE'!$E241=0,"Sem Estoque",IF('CONTROLE DE ESTOQUE'!$E241&lt;'CONTROLE DE ESTOQUE'!$F241,"Estoque Perigoso","Estoque Confortável")),"")</f>
        <v>Sem Estoque</v>
      </c>
      <c r="H241" s="101">
        <f>SUMIF(SAÍDAS!$C$7:$C$300,'CONTROLE DE ESTOQUE'!$B241,SAÍDAS!$J$7:$J$300)</f>
        <v>0</v>
      </c>
      <c r="I241" s="101">
        <f>SUMIF(ENTRADAS!$C$8:$C$1000,'CONTROLE DE ESTOQUE'!$B241,ENTRADAS!$H$7:$H$1000)</f>
        <v>0</v>
      </c>
      <c r="J241" s="102">
        <f>'CONTROLE DE ESTOQUE'!$H241-'CONTROLE DE ESTOQUE'!$I241</f>
        <v>0</v>
      </c>
    </row>
    <row r="242" spans="2:10" ht="15.75" customHeight="1" x14ac:dyDescent="0.45">
      <c r="B242" s="99">
        <f>PRODUTOS!B242</f>
        <v>0</v>
      </c>
      <c r="C242" s="100">
        <f>IF('CONTROLE DE ESTOQUE'!$B242&lt;&gt;"",SUMIF(ENTRADAS!$C$7:$C$1000,'CONTROLE DE ESTOQUE'!$B242,ENTRADAS!$E$7:$E$1000),"")</f>
        <v>0</v>
      </c>
      <c r="D242" s="100">
        <f>IF('CONTROLE DE ESTOQUE'!$B242&lt;&gt;"",SUMIF(SAÍDAS!$C$7:$C$300,'CONTROLE DE ESTOQUE'!$B242,SAÍDAS!$H$7:$H$300),"")</f>
        <v>0</v>
      </c>
      <c r="E242" s="100">
        <f>IFERROR('CONTROLE DE ESTOQUE'!$C242-'CONTROLE DE ESTOQUE'!$D242,"")</f>
        <v>0</v>
      </c>
      <c r="F242" s="100" t="str">
        <f>IFERROR(VLOOKUP('CONTROLE DE ESTOQUE'!$B242,PRODUTOS!$B$6:$G$1000,4,0),"")</f>
        <v/>
      </c>
      <c r="G242" s="100" t="str">
        <f>IF('CONTROLE DE ESTOQUE'!$B242&lt;&gt;"",IF('CONTROLE DE ESTOQUE'!$E242=0,"Sem Estoque",IF('CONTROLE DE ESTOQUE'!$E242&lt;'CONTROLE DE ESTOQUE'!$F242,"Estoque Perigoso","Estoque Confortável")),"")</f>
        <v>Sem Estoque</v>
      </c>
      <c r="H242" s="101">
        <f>SUMIF(SAÍDAS!$C$7:$C$300,'CONTROLE DE ESTOQUE'!$B242,SAÍDAS!$J$7:$J$300)</f>
        <v>0</v>
      </c>
      <c r="I242" s="101">
        <f>SUMIF(ENTRADAS!$C$8:$C$1000,'CONTROLE DE ESTOQUE'!$B242,ENTRADAS!$H$7:$H$1000)</f>
        <v>0</v>
      </c>
      <c r="J242" s="102">
        <f>'CONTROLE DE ESTOQUE'!$H242-'CONTROLE DE ESTOQUE'!$I242</f>
        <v>0</v>
      </c>
    </row>
    <row r="243" spans="2:10" ht="15.75" customHeight="1" x14ac:dyDescent="0.45">
      <c r="B243" s="99">
        <f>PRODUTOS!B243</f>
        <v>0</v>
      </c>
      <c r="C243" s="100">
        <f>IF('CONTROLE DE ESTOQUE'!$B243&lt;&gt;"",SUMIF(ENTRADAS!$C$7:$C$1000,'CONTROLE DE ESTOQUE'!$B243,ENTRADAS!$E$7:$E$1000),"")</f>
        <v>0</v>
      </c>
      <c r="D243" s="100">
        <f>IF('CONTROLE DE ESTOQUE'!$B243&lt;&gt;"",SUMIF(SAÍDAS!$C$7:$C$300,'CONTROLE DE ESTOQUE'!$B243,SAÍDAS!$H$7:$H$300),"")</f>
        <v>0</v>
      </c>
      <c r="E243" s="100">
        <f>IFERROR('CONTROLE DE ESTOQUE'!$C243-'CONTROLE DE ESTOQUE'!$D243,"")</f>
        <v>0</v>
      </c>
      <c r="F243" s="100" t="str">
        <f>IFERROR(VLOOKUP('CONTROLE DE ESTOQUE'!$B243,PRODUTOS!$B$6:$G$1000,4,0),"")</f>
        <v/>
      </c>
      <c r="G243" s="100" t="str">
        <f>IF('CONTROLE DE ESTOQUE'!$B243&lt;&gt;"",IF('CONTROLE DE ESTOQUE'!$E243=0,"Sem Estoque",IF('CONTROLE DE ESTOQUE'!$E243&lt;'CONTROLE DE ESTOQUE'!$F243,"Estoque Perigoso","Estoque Confortável")),"")</f>
        <v>Sem Estoque</v>
      </c>
      <c r="H243" s="101">
        <f>SUMIF(SAÍDAS!$C$7:$C$300,'CONTROLE DE ESTOQUE'!$B243,SAÍDAS!$J$7:$J$300)</f>
        <v>0</v>
      </c>
      <c r="I243" s="101">
        <f>SUMIF(ENTRADAS!$C$8:$C$1000,'CONTROLE DE ESTOQUE'!$B243,ENTRADAS!$H$7:$H$1000)</f>
        <v>0</v>
      </c>
      <c r="J243" s="102">
        <f>'CONTROLE DE ESTOQUE'!$H243-'CONTROLE DE ESTOQUE'!$I243</f>
        <v>0</v>
      </c>
    </row>
    <row r="244" spans="2:10" ht="15.75" customHeight="1" x14ac:dyDescent="0.45">
      <c r="B244" s="99">
        <f>PRODUTOS!B244</f>
        <v>0</v>
      </c>
      <c r="C244" s="100">
        <f>IF('CONTROLE DE ESTOQUE'!$B244&lt;&gt;"",SUMIF(ENTRADAS!$C$7:$C$1000,'CONTROLE DE ESTOQUE'!$B244,ENTRADAS!$E$7:$E$1000),"")</f>
        <v>0</v>
      </c>
      <c r="D244" s="100">
        <f>IF('CONTROLE DE ESTOQUE'!$B244&lt;&gt;"",SUMIF(SAÍDAS!$C$7:$C$300,'CONTROLE DE ESTOQUE'!$B244,SAÍDAS!$H$7:$H$300),"")</f>
        <v>0</v>
      </c>
      <c r="E244" s="100">
        <f>IFERROR('CONTROLE DE ESTOQUE'!$C244-'CONTROLE DE ESTOQUE'!$D244,"")</f>
        <v>0</v>
      </c>
      <c r="F244" s="100" t="str">
        <f>IFERROR(VLOOKUP('CONTROLE DE ESTOQUE'!$B244,PRODUTOS!$B$6:$G$1000,4,0),"")</f>
        <v/>
      </c>
      <c r="G244" s="100" t="str">
        <f>IF('CONTROLE DE ESTOQUE'!$B244&lt;&gt;"",IF('CONTROLE DE ESTOQUE'!$E244=0,"Sem Estoque",IF('CONTROLE DE ESTOQUE'!$E244&lt;'CONTROLE DE ESTOQUE'!$F244,"Estoque Perigoso","Estoque Confortável")),"")</f>
        <v>Sem Estoque</v>
      </c>
      <c r="H244" s="101">
        <f>SUMIF(SAÍDAS!$C$7:$C$300,'CONTROLE DE ESTOQUE'!$B244,SAÍDAS!$J$7:$J$300)</f>
        <v>0</v>
      </c>
      <c r="I244" s="101">
        <f>SUMIF(ENTRADAS!$C$8:$C$1000,'CONTROLE DE ESTOQUE'!$B244,ENTRADAS!$H$7:$H$1000)</f>
        <v>0</v>
      </c>
      <c r="J244" s="102">
        <f>'CONTROLE DE ESTOQUE'!$H244-'CONTROLE DE ESTOQUE'!$I244</f>
        <v>0</v>
      </c>
    </row>
    <row r="245" spans="2:10" ht="15.75" customHeight="1" x14ac:dyDescent="0.45">
      <c r="B245" s="99">
        <f>PRODUTOS!B245</f>
        <v>0</v>
      </c>
      <c r="C245" s="100">
        <f>IF('CONTROLE DE ESTOQUE'!$B245&lt;&gt;"",SUMIF(ENTRADAS!$C$7:$C$1000,'CONTROLE DE ESTOQUE'!$B245,ENTRADAS!$E$7:$E$1000),"")</f>
        <v>0</v>
      </c>
      <c r="D245" s="100">
        <f>IF('CONTROLE DE ESTOQUE'!$B245&lt;&gt;"",SUMIF(SAÍDAS!$C$7:$C$300,'CONTROLE DE ESTOQUE'!$B245,SAÍDAS!$H$7:$H$300),"")</f>
        <v>0</v>
      </c>
      <c r="E245" s="100">
        <f>IFERROR('CONTROLE DE ESTOQUE'!$C245-'CONTROLE DE ESTOQUE'!$D245,"")</f>
        <v>0</v>
      </c>
      <c r="F245" s="100" t="str">
        <f>IFERROR(VLOOKUP('CONTROLE DE ESTOQUE'!$B245,PRODUTOS!$B$6:$G$1000,4,0),"")</f>
        <v/>
      </c>
      <c r="G245" s="100" t="str">
        <f>IF('CONTROLE DE ESTOQUE'!$B245&lt;&gt;"",IF('CONTROLE DE ESTOQUE'!$E245=0,"Sem Estoque",IF('CONTROLE DE ESTOQUE'!$E245&lt;'CONTROLE DE ESTOQUE'!$F245,"Estoque Perigoso","Estoque Confortável")),"")</f>
        <v>Sem Estoque</v>
      </c>
      <c r="H245" s="101">
        <f>SUMIF(SAÍDAS!$C$7:$C$300,'CONTROLE DE ESTOQUE'!$B245,SAÍDAS!$J$7:$J$300)</f>
        <v>0</v>
      </c>
      <c r="I245" s="101">
        <f>SUMIF(ENTRADAS!$C$8:$C$1000,'CONTROLE DE ESTOQUE'!$B245,ENTRADAS!$H$7:$H$1000)</f>
        <v>0</v>
      </c>
      <c r="J245" s="102">
        <f>'CONTROLE DE ESTOQUE'!$H245-'CONTROLE DE ESTOQUE'!$I245</f>
        <v>0</v>
      </c>
    </row>
    <row r="246" spans="2:10" ht="15.75" customHeight="1" x14ac:dyDescent="0.45">
      <c r="B246" s="99">
        <f>PRODUTOS!B246</f>
        <v>0</v>
      </c>
      <c r="C246" s="100">
        <f>IF('CONTROLE DE ESTOQUE'!$B246&lt;&gt;"",SUMIF(ENTRADAS!$C$7:$C$1000,'CONTROLE DE ESTOQUE'!$B246,ENTRADAS!$E$7:$E$1000),"")</f>
        <v>0</v>
      </c>
      <c r="D246" s="100">
        <f>IF('CONTROLE DE ESTOQUE'!$B246&lt;&gt;"",SUMIF(SAÍDAS!$C$7:$C$300,'CONTROLE DE ESTOQUE'!$B246,SAÍDAS!$H$7:$H$300),"")</f>
        <v>0</v>
      </c>
      <c r="E246" s="100">
        <f>IFERROR('CONTROLE DE ESTOQUE'!$C246-'CONTROLE DE ESTOQUE'!$D246,"")</f>
        <v>0</v>
      </c>
      <c r="F246" s="100" t="str">
        <f>IFERROR(VLOOKUP('CONTROLE DE ESTOQUE'!$B246,PRODUTOS!$B$6:$G$1000,4,0),"")</f>
        <v/>
      </c>
      <c r="G246" s="100" t="str">
        <f>IF('CONTROLE DE ESTOQUE'!$B246&lt;&gt;"",IF('CONTROLE DE ESTOQUE'!$E246=0,"Sem Estoque",IF('CONTROLE DE ESTOQUE'!$E246&lt;'CONTROLE DE ESTOQUE'!$F246,"Estoque Perigoso","Estoque Confortável")),"")</f>
        <v>Sem Estoque</v>
      </c>
      <c r="H246" s="101">
        <f>SUMIF(SAÍDAS!$C$7:$C$300,'CONTROLE DE ESTOQUE'!$B246,SAÍDAS!$J$7:$J$300)</f>
        <v>0</v>
      </c>
      <c r="I246" s="101">
        <f>SUMIF(ENTRADAS!$C$8:$C$1000,'CONTROLE DE ESTOQUE'!$B246,ENTRADAS!$H$7:$H$1000)</f>
        <v>0</v>
      </c>
      <c r="J246" s="102">
        <f>'CONTROLE DE ESTOQUE'!$H246-'CONTROLE DE ESTOQUE'!$I246</f>
        <v>0</v>
      </c>
    </row>
    <row r="247" spans="2:10" ht="15.75" customHeight="1" x14ac:dyDescent="0.45">
      <c r="B247" s="99">
        <f>PRODUTOS!B247</f>
        <v>0</v>
      </c>
      <c r="C247" s="100">
        <f>IF('CONTROLE DE ESTOQUE'!$B247&lt;&gt;"",SUMIF(ENTRADAS!$C$7:$C$1000,'CONTROLE DE ESTOQUE'!$B247,ENTRADAS!$E$7:$E$1000),"")</f>
        <v>0</v>
      </c>
      <c r="D247" s="100">
        <f>IF('CONTROLE DE ESTOQUE'!$B247&lt;&gt;"",SUMIF(SAÍDAS!$C$7:$C$300,'CONTROLE DE ESTOQUE'!$B247,SAÍDAS!$H$7:$H$300),"")</f>
        <v>0</v>
      </c>
      <c r="E247" s="100">
        <f>IFERROR('CONTROLE DE ESTOQUE'!$C247-'CONTROLE DE ESTOQUE'!$D247,"")</f>
        <v>0</v>
      </c>
      <c r="F247" s="100" t="str">
        <f>IFERROR(VLOOKUP('CONTROLE DE ESTOQUE'!$B247,PRODUTOS!$B$6:$G$1000,4,0),"")</f>
        <v/>
      </c>
      <c r="G247" s="100" t="str">
        <f>IF('CONTROLE DE ESTOQUE'!$B247&lt;&gt;"",IF('CONTROLE DE ESTOQUE'!$E247=0,"Sem Estoque",IF('CONTROLE DE ESTOQUE'!$E247&lt;'CONTROLE DE ESTOQUE'!$F247,"Estoque Perigoso","Estoque Confortável")),"")</f>
        <v>Sem Estoque</v>
      </c>
      <c r="H247" s="101">
        <f>SUMIF(SAÍDAS!$C$7:$C$300,'CONTROLE DE ESTOQUE'!$B247,SAÍDAS!$J$7:$J$300)</f>
        <v>0</v>
      </c>
      <c r="I247" s="101">
        <f>SUMIF(ENTRADAS!$C$8:$C$1000,'CONTROLE DE ESTOQUE'!$B247,ENTRADAS!$H$7:$H$1000)</f>
        <v>0</v>
      </c>
      <c r="J247" s="102">
        <f>'CONTROLE DE ESTOQUE'!$H247-'CONTROLE DE ESTOQUE'!$I247</f>
        <v>0</v>
      </c>
    </row>
    <row r="248" spans="2:10" ht="15.75" customHeight="1" x14ac:dyDescent="0.45">
      <c r="B248" s="99">
        <f>PRODUTOS!B248</f>
        <v>0</v>
      </c>
      <c r="C248" s="100">
        <f>IF('CONTROLE DE ESTOQUE'!$B248&lt;&gt;"",SUMIF(ENTRADAS!$C$7:$C$1000,'CONTROLE DE ESTOQUE'!$B248,ENTRADAS!$E$7:$E$1000),"")</f>
        <v>0</v>
      </c>
      <c r="D248" s="100">
        <f>IF('CONTROLE DE ESTOQUE'!$B248&lt;&gt;"",SUMIF(SAÍDAS!$C$7:$C$300,'CONTROLE DE ESTOQUE'!$B248,SAÍDAS!$H$7:$H$300),"")</f>
        <v>0</v>
      </c>
      <c r="E248" s="100">
        <f>IFERROR('CONTROLE DE ESTOQUE'!$C248-'CONTROLE DE ESTOQUE'!$D248,"")</f>
        <v>0</v>
      </c>
      <c r="F248" s="100" t="str">
        <f>IFERROR(VLOOKUP('CONTROLE DE ESTOQUE'!$B248,PRODUTOS!$B$6:$G$1000,4,0),"")</f>
        <v/>
      </c>
      <c r="G248" s="100" t="str">
        <f>IF('CONTROLE DE ESTOQUE'!$B248&lt;&gt;"",IF('CONTROLE DE ESTOQUE'!$E248=0,"Sem Estoque",IF('CONTROLE DE ESTOQUE'!$E248&lt;'CONTROLE DE ESTOQUE'!$F248,"Estoque Perigoso","Estoque Confortável")),"")</f>
        <v>Sem Estoque</v>
      </c>
      <c r="H248" s="101">
        <f>SUMIF(SAÍDAS!$C$7:$C$300,'CONTROLE DE ESTOQUE'!$B248,SAÍDAS!$J$7:$J$300)</f>
        <v>0</v>
      </c>
      <c r="I248" s="101">
        <f>SUMIF(ENTRADAS!$C$8:$C$1000,'CONTROLE DE ESTOQUE'!$B248,ENTRADAS!$H$7:$H$1000)</f>
        <v>0</v>
      </c>
      <c r="J248" s="102">
        <f>'CONTROLE DE ESTOQUE'!$H248-'CONTROLE DE ESTOQUE'!$I248</f>
        <v>0</v>
      </c>
    </row>
    <row r="249" spans="2:10" ht="15.75" customHeight="1" x14ac:dyDescent="0.45">
      <c r="B249" s="99">
        <f>PRODUTOS!B249</f>
        <v>0</v>
      </c>
      <c r="C249" s="100">
        <f>IF('CONTROLE DE ESTOQUE'!$B249&lt;&gt;"",SUMIF(ENTRADAS!$C$7:$C$1000,'CONTROLE DE ESTOQUE'!$B249,ENTRADAS!$E$7:$E$1000),"")</f>
        <v>0</v>
      </c>
      <c r="D249" s="100">
        <f>IF('CONTROLE DE ESTOQUE'!$B249&lt;&gt;"",SUMIF(SAÍDAS!$C$7:$C$300,'CONTROLE DE ESTOQUE'!$B249,SAÍDAS!$H$7:$H$300),"")</f>
        <v>0</v>
      </c>
      <c r="E249" s="100">
        <f>IFERROR('CONTROLE DE ESTOQUE'!$C249-'CONTROLE DE ESTOQUE'!$D249,"")</f>
        <v>0</v>
      </c>
      <c r="F249" s="100" t="str">
        <f>IFERROR(VLOOKUP('CONTROLE DE ESTOQUE'!$B249,PRODUTOS!$B$6:$G$1000,4,0),"")</f>
        <v/>
      </c>
      <c r="G249" s="100" t="str">
        <f>IF('CONTROLE DE ESTOQUE'!$B249&lt;&gt;"",IF('CONTROLE DE ESTOQUE'!$E249=0,"Sem Estoque",IF('CONTROLE DE ESTOQUE'!$E249&lt;'CONTROLE DE ESTOQUE'!$F249,"Estoque Perigoso","Estoque Confortável")),"")</f>
        <v>Sem Estoque</v>
      </c>
      <c r="H249" s="101">
        <f>SUMIF(SAÍDAS!$C$7:$C$300,'CONTROLE DE ESTOQUE'!$B249,SAÍDAS!$J$7:$J$300)</f>
        <v>0</v>
      </c>
      <c r="I249" s="101">
        <f>SUMIF(ENTRADAS!$C$8:$C$1000,'CONTROLE DE ESTOQUE'!$B249,ENTRADAS!$H$7:$H$1000)</f>
        <v>0</v>
      </c>
      <c r="J249" s="102">
        <f>'CONTROLE DE ESTOQUE'!$H249-'CONTROLE DE ESTOQUE'!$I249</f>
        <v>0</v>
      </c>
    </row>
    <row r="250" spans="2:10" ht="15.75" customHeight="1" x14ac:dyDescent="0.45">
      <c r="B250" s="99">
        <f>PRODUTOS!B250</f>
        <v>0</v>
      </c>
      <c r="C250" s="100">
        <f>IF('CONTROLE DE ESTOQUE'!$B250&lt;&gt;"",SUMIF(ENTRADAS!$C$7:$C$1000,'CONTROLE DE ESTOQUE'!$B250,ENTRADAS!$E$7:$E$1000),"")</f>
        <v>0</v>
      </c>
      <c r="D250" s="100">
        <f>IF('CONTROLE DE ESTOQUE'!$B250&lt;&gt;"",SUMIF(SAÍDAS!$C$7:$C$300,'CONTROLE DE ESTOQUE'!$B250,SAÍDAS!$H$7:$H$300),"")</f>
        <v>0</v>
      </c>
      <c r="E250" s="100">
        <f>IFERROR('CONTROLE DE ESTOQUE'!$C250-'CONTROLE DE ESTOQUE'!$D250,"")</f>
        <v>0</v>
      </c>
      <c r="F250" s="100" t="str">
        <f>IFERROR(VLOOKUP('CONTROLE DE ESTOQUE'!$B250,PRODUTOS!$B$6:$G$1000,4,0),"")</f>
        <v/>
      </c>
      <c r="G250" s="100" t="str">
        <f>IF('CONTROLE DE ESTOQUE'!$B250&lt;&gt;"",IF('CONTROLE DE ESTOQUE'!$E250=0,"Sem Estoque",IF('CONTROLE DE ESTOQUE'!$E250&lt;'CONTROLE DE ESTOQUE'!$F250,"Estoque Perigoso","Estoque Confortável")),"")</f>
        <v>Sem Estoque</v>
      </c>
      <c r="H250" s="101">
        <f>SUMIF(SAÍDAS!$C$7:$C$300,'CONTROLE DE ESTOQUE'!$B250,SAÍDAS!$J$7:$J$300)</f>
        <v>0</v>
      </c>
      <c r="I250" s="101">
        <f>SUMIF(ENTRADAS!$C$8:$C$1000,'CONTROLE DE ESTOQUE'!$B250,ENTRADAS!$H$7:$H$1000)</f>
        <v>0</v>
      </c>
      <c r="J250" s="102">
        <f>'CONTROLE DE ESTOQUE'!$H250-'CONTROLE DE ESTOQUE'!$I250</f>
        <v>0</v>
      </c>
    </row>
    <row r="251" spans="2:10" ht="15.75" customHeight="1" x14ac:dyDescent="0.45">
      <c r="B251" s="99">
        <f>PRODUTOS!B251</f>
        <v>0</v>
      </c>
      <c r="C251" s="100">
        <f>IF('CONTROLE DE ESTOQUE'!$B251&lt;&gt;"",SUMIF(ENTRADAS!$C$7:$C$1000,'CONTROLE DE ESTOQUE'!$B251,ENTRADAS!$E$7:$E$1000),"")</f>
        <v>0</v>
      </c>
      <c r="D251" s="100">
        <f>IF('CONTROLE DE ESTOQUE'!$B251&lt;&gt;"",SUMIF(SAÍDAS!$C$7:$C$300,'CONTROLE DE ESTOQUE'!$B251,SAÍDAS!$H$7:$H$300),"")</f>
        <v>0</v>
      </c>
      <c r="E251" s="100">
        <f>IFERROR('CONTROLE DE ESTOQUE'!$C251-'CONTROLE DE ESTOQUE'!$D251,"")</f>
        <v>0</v>
      </c>
      <c r="F251" s="100" t="str">
        <f>IFERROR(VLOOKUP('CONTROLE DE ESTOQUE'!$B251,PRODUTOS!$B$6:$G$1000,4,0),"")</f>
        <v/>
      </c>
      <c r="G251" s="100" t="str">
        <f>IF('CONTROLE DE ESTOQUE'!$B251&lt;&gt;"",IF('CONTROLE DE ESTOQUE'!$E251=0,"Sem Estoque",IF('CONTROLE DE ESTOQUE'!$E251&lt;'CONTROLE DE ESTOQUE'!$F251,"Estoque Perigoso","Estoque Confortável")),"")</f>
        <v>Sem Estoque</v>
      </c>
      <c r="H251" s="101">
        <f>SUMIF(SAÍDAS!$C$7:$C$300,'CONTROLE DE ESTOQUE'!$B251,SAÍDAS!$J$7:$J$300)</f>
        <v>0</v>
      </c>
      <c r="I251" s="101">
        <f>SUMIF(ENTRADAS!$C$8:$C$1000,'CONTROLE DE ESTOQUE'!$B251,ENTRADAS!$H$7:$H$1000)</f>
        <v>0</v>
      </c>
      <c r="J251" s="102">
        <f>'CONTROLE DE ESTOQUE'!$H251-'CONTROLE DE ESTOQUE'!$I251</f>
        <v>0</v>
      </c>
    </row>
    <row r="252" spans="2:10" ht="15.75" customHeight="1" x14ac:dyDescent="0.45">
      <c r="B252" s="99">
        <f>PRODUTOS!B252</f>
        <v>0</v>
      </c>
      <c r="C252" s="100">
        <f>IF('CONTROLE DE ESTOQUE'!$B252&lt;&gt;"",SUMIF(ENTRADAS!$C$7:$C$1000,'CONTROLE DE ESTOQUE'!$B252,ENTRADAS!$E$7:$E$1000),"")</f>
        <v>0</v>
      </c>
      <c r="D252" s="100">
        <f>IF('CONTROLE DE ESTOQUE'!$B252&lt;&gt;"",SUMIF(SAÍDAS!$C$7:$C$300,'CONTROLE DE ESTOQUE'!$B252,SAÍDAS!$H$7:$H$300),"")</f>
        <v>0</v>
      </c>
      <c r="E252" s="100">
        <f>IFERROR('CONTROLE DE ESTOQUE'!$C252-'CONTROLE DE ESTOQUE'!$D252,"")</f>
        <v>0</v>
      </c>
      <c r="F252" s="100" t="str">
        <f>IFERROR(VLOOKUP('CONTROLE DE ESTOQUE'!$B252,PRODUTOS!$B$6:$G$1000,4,0),"")</f>
        <v/>
      </c>
      <c r="G252" s="100" t="str">
        <f>IF('CONTROLE DE ESTOQUE'!$B252&lt;&gt;"",IF('CONTROLE DE ESTOQUE'!$E252=0,"Sem Estoque",IF('CONTROLE DE ESTOQUE'!$E252&lt;'CONTROLE DE ESTOQUE'!$F252,"Estoque Perigoso","Estoque Confortável")),"")</f>
        <v>Sem Estoque</v>
      </c>
      <c r="H252" s="101">
        <f>SUMIF(SAÍDAS!$C$7:$C$300,'CONTROLE DE ESTOQUE'!$B252,SAÍDAS!$J$7:$J$300)</f>
        <v>0</v>
      </c>
      <c r="I252" s="101">
        <f>SUMIF(ENTRADAS!$C$8:$C$1000,'CONTROLE DE ESTOQUE'!$B252,ENTRADAS!$H$7:$H$1000)</f>
        <v>0</v>
      </c>
      <c r="J252" s="102">
        <f>'CONTROLE DE ESTOQUE'!$H252-'CONTROLE DE ESTOQUE'!$I252</f>
        <v>0</v>
      </c>
    </row>
    <row r="253" spans="2:10" ht="15.75" customHeight="1" x14ac:dyDescent="0.45">
      <c r="B253" s="99">
        <f>PRODUTOS!B253</f>
        <v>0</v>
      </c>
      <c r="C253" s="100">
        <f>IF('CONTROLE DE ESTOQUE'!$B253&lt;&gt;"",SUMIF(ENTRADAS!$C$7:$C$1000,'CONTROLE DE ESTOQUE'!$B253,ENTRADAS!$E$7:$E$1000),"")</f>
        <v>0</v>
      </c>
      <c r="D253" s="100">
        <f>IF('CONTROLE DE ESTOQUE'!$B253&lt;&gt;"",SUMIF(SAÍDAS!$C$7:$C$300,'CONTROLE DE ESTOQUE'!$B253,SAÍDAS!$H$7:$H$300),"")</f>
        <v>0</v>
      </c>
      <c r="E253" s="100">
        <f>IFERROR('CONTROLE DE ESTOQUE'!$C253-'CONTROLE DE ESTOQUE'!$D253,"")</f>
        <v>0</v>
      </c>
      <c r="F253" s="100" t="str">
        <f>IFERROR(VLOOKUP('CONTROLE DE ESTOQUE'!$B253,PRODUTOS!$B$6:$G$1000,4,0),"")</f>
        <v/>
      </c>
      <c r="G253" s="100" t="str">
        <f>IF('CONTROLE DE ESTOQUE'!$B253&lt;&gt;"",IF('CONTROLE DE ESTOQUE'!$E253=0,"Sem Estoque",IF('CONTROLE DE ESTOQUE'!$E253&lt;'CONTROLE DE ESTOQUE'!$F253,"Estoque Perigoso","Estoque Confortável")),"")</f>
        <v>Sem Estoque</v>
      </c>
      <c r="H253" s="101">
        <f>SUMIF(SAÍDAS!$C$7:$C$300,'CONTROLE DE ESTOQUE'!$B253,SAÍDAS!$J$7:$J$300)</f>
        <v>0</v>
      </c>
      <c r="I253" s="101">
        <f>SUMIF(ENTRADAS!$C$8:$C$1000,'CONTROLE DE ESTOQUE'!$B253,ENTRADAS!$H$7:$H$1000)</f>
        <v>0</v>
      </c>
      <c r="J253" s="102">
        <f>'CONTROLE DE ESTOQUE'!$H253-'CONTROLE DE ESTOQUE'!$I253</f>
        <v>0</v>
      </c>
    </row>
    <row r="254" spans="2:10" ht="15.75" customHeight="1" x14ac:dyDescent="0.45">
      <c r="B254" s="99">
        <f>PRODUTOS!B254</f>
        <v>0</v>
      </c>
      <c r="C254" s="100">
        <f>IF('CONTROLE DE ESTOQUE'!$B254&lt;&gt;"",SUMIF(ENTRADAS!$C$7:$C$1000,'CONTROLE DE ESTOQUE'!$B254,ENTRADAS!$E$7:$E$1000),"")</f>
        <v>0</v>
      </c>
      <c r="D254" s="100">
        <f>IF('CONTROLE DE ESTOQUE'!$B254&lt;&gt;"",SUMIF(SAÍDAS!$C$7:$C$300,'CONTROLE DE ESTOQUE'!$B254,SAÍDAS!$H$7:$H$300),"")</f>
        <v>0</v>
      </c>
      <c r="E254" s="100">
        <f>IFERROR('CONTROLE DE ESTOQUE'!$C254-'CONTROLE DE ESTOQUE'!$D254,"")</f>
        <v>0</v>
      </c>
      <c r="F254" s="100" t="str">
        <f>IFERROR(VLOOKUP('CONTROLE DE ESTOQUE'!$B254,PRODUTOS!$B$6:$G$1000,4,0),"")</f>
        <v/>
      </c>
      <c r="G254" s="100" t="str">
        <f>IF('CONTROLE DE ESTOQUE'!$B254&lt;&gt;"",IF('CONTROLE DE ESTOQUE'!$E254=0,"Sem Estoque",IF('CONTROLE DE ESTOQUE'!$E254&lt;'CONTROLE DE ESTOQUE'!$F254,"Estoque Perigoso","Estoque Confortável")),"")</f>
        <v>Sem Estoque</v>
      </c>
      <c r="H254" s="101">
        <f>SUMIF(SAÍDAS!$C$7:$C$300,'CONTROLE DE ESTOQUE'!$B254,SAÍDAS!$J$7:$J$300)</f>
        <v>0</v>
      </c>
      <c r="I254" s="101">
        <f>SUMIF(ENTRADAS!$C$8:$C$1000,'CONTROLE DE ESTOQUE'!$B254,ENTRADAS!$H$7:$H$1000)</f>
        <v>0</v>
      </c>
      <c r="J254" s="102">
        <f>'CONTROLE DE ESTOQUE'!$H254-'CONTROLE DE ESTOQUE'!$I254</f>
        <v>0</v>
      </c>
    </row>
    <row r="255" spans="2:10" ht="15.75" customHeight="1" x14ac:dyDescent="0.45">
      <c r="B255" s="99">
        <f>PRODUTOS!B255</f>
        <v>0</v>
      </c>
      <c r="C255" s="100">
        <f>IF('CONTROLE DE ESTOQUE'!$B255&lt;&gt;"",SUMIF(ENTRADAS!$C$7:$C$1000,'CONTROLE DE ESTOQUE'!$B255,ENTRADAS!$E$7:$E$1000),"")</f>
        <v>0</v>
      </c>
      <c r="D255" s="100">
        <f>IF('CONTROLE DE ESTOQUE'!$B255&lt;&gt;"",SUMIF(SAÍDAS!$C$7:$C$300,'CONTROLE DE ESTOQUE'!$B255,SAÍDAS!$H$7:$H$300),"")</f>
        <v>0</v>
      </c>
      <c r="E255" s="100">
        <f>IFERROR('CONTROLE DE ESTOQUE'!$C255-'CONTROLE DE ESTOQUE'!$D255,"")</f>
        <v>0</v>
      </c>
      <c r="F255" s="100" t="str">
        <f>IFERROR(VLOOKUP('CONTROLE DE ESTOQUE'!$B255,PRODUTOS!$B$6:$G$1000,4,0),"")</f>
        <v/>
      </c>
      <c r="G255" s="100" t="str">
        <f>IF('CONTROLE DE ESTOQUE'!$B255&lt;&gt;"",IF('CONTROLE DE ESTOQUE'!$E255=0,"Sem Estoque",IF('CONTROLE DE ESTOQUE'!$E255&lt;'CONTROLE DE ESTOQUE'!$F255,"Estoque Perigoso","Estoque Confortável")),"")</f>
        <v>Sem Estoque</v>
      </c>
      <c r="H255" s="101">
        <f>SUMIF(SAÍDAS!$C$7:$C$300,'CONTROLE DE ESTOQUE'!$B255,SAÍDAS!$J$7:$J$300)</f>
        <v>0</v>
      </c>
      <c r="I255" s="101">
        <f>SUMIF(ENTRADAS!$C$8:$C$1000,'CONTROLE DE ESTOQUE'!$B255,ENTRADAS!$H$7:$H$1000)</f>
        <v>0</v>
      </c>
      <c r="J255" s="102">
        <f>'CONTROLE DE ESTOQUE'!$H255-'CONTROLE DE ESTOQUE'!$I255</f>
        <v>0</v>
      </c>
    </row>
    <row r="256" spans="2:10" ht="15.75" customHeight="1" x14ac:dyDescent="0.45">
      <c r="B256" s="99">
        <f>PRODUTOS!B256</f>
        <v>0</v>
      </c>
      <c r="C256" s="100">
        <f>IF('CONTROLE DE ESTOQUE'!$B256&lt;&gt;"",SUMIF(ENTRADAS!$C$7:$C$1000,'CONTROLE DE ESTOQUE'!$B256,ENTRADAS!$E$7:$E$1000),"")</f>
        <v>0</v>
      </c>
      <c r="D256" s="100">
        <f>IF('CONTROLE DE ESTOQUE'!$B256&lt;&gt;"",SUMIF(SAÍDAS!$C$7:$C$300,'CONTROLE DE ESTOQUE'!$B256,SAÍDAS!$H$7:$H$300),"")</f>
        <v>0</v>
      </c>
      <c r="E256" s="100">
        <f>IFERROR('CONTROLE DE ESTOQUE'!$C256-'CONTROLE DE ESTOQUE'!$D256,"")</f>
        <v>0</v>
      </c>
      <c r="F256" s="100" t="str">
        <f>IFERROR(VLOOKUP('CONTROLE DE ESTOQUE'!$B256,PRODUTOS!$B$6:$G$1000,4,0),"")</f>
        <v/>
      </c>
      <c r="G256" s="100" t="str">
        <f>IF('CONTROLE DE ESTOQUE'!$B256&lt;&gt;"",IF('CONTROLE DE ESTOQUE'!$E256=0,"Sem Estoque",IF('CONTROLE DE ESTOQUE'!$E256&lt;'CONTROLE DE ESTOQUE'!$F256,"Estoque Perigoso","Estoque Confortável")),"")</f>
        <v>Sem Estoque</v>
      </c>
      <c r="H256" s="101">
        <f>SUMIF(SAÍDAS!$C$7:$C$300,'CONTROLE DE ESTOQUE'!$B256,SAÍDAS!$J$7:$J$300)</f>
        <v>0</v>
      </c>
      <c r="I256" s="101">
        <f>SUMIF(ENTRADAS!$C$8:$C$1000,'CONTROLE DE ESTOQUE'!$B256,ENTRADAS!$H$7:$H$1000)</f>
        <v>0</v>
      </c>
      <c r="J256" s="102">
        <f>'CONTROLE DE ESTOQUE'!$H256-'CONTROLE DE ESTOQUE'!$I256</f>
        <v>0</v>
      </c>
    </row>
    <row r="257" spans="2:10" ht="15.75" customHeight="1" x14ac:dyDescent="0.45">
      <c r="B257" s="99">
        <f>PRODUTOS!B257</f>
        <v>0</v>
      </c>
      <c r="C257" s="100">
        <f>IF('CONTROLE DE ESTOQUE'!$B257&lt;&gt;"",SUMIF(ENTRADAS!$C$7:$C$1000,'CONTROLE DE ESTOQUE'!$B257,ENTRADAS!$E$7:$E$1000),"")</f>
        <v>0</v>
      </c>
      <c r="D257" s="100">
        <f>IF('CONTROLE DE ESTOQUE'!$B257&lt;&gt;"",SUMIF(SAÍDAS!$C$7:$C$300,'CONTROLE DE ESTOQUE'!$B257,SAÍDAS!$H$7:$H$300),"")</f>
        <v>0</v>
      </c>
      <c r="E257" s="100">
        <f>IFERROR('CONTROLE DE ESTOQUE'!$C257-'CONTROLE DE ESTOQUE'!$D257,"")</f>
        <v>0</v>
      </c>
      <c r="F257" s="100" t="str">
        <f>IFERROR(VLOOKUP('CONTROLE DE ESTOQUE'!$B257,PRODUTOS!$B$6:$G$1000,4,0),"")</f>
        <v/>
      </c>
      <c r="G257" s="100" t="str">
        <f>IF('CONTROLE DE ESTOQUE'!$B257&lt;&gt;"",IF('CONTROLE DE ESTOQUE'!$E257=0,"Sem Estoque",IF('CONTROLE DE ESTOQUE'!$E257&lt;'CONTROLE DE ESTOQUE'!$F257,"Estoque Perigoso","Estoque Confortável")),"")</f>
        <v>Sem Estoque</v>
      </c>
      <c r="H257" s="101">
        <f>SUMIF(SAÍDAS!$C$7:$C$300,'CONTROLE DE ESTOQUE'!$B257,SAÍDAS!$J$7:$J$300)</f>
        <v>0</v>
      </c>
      <c r="I257" s="101">
        <f>SUMIF(ENTRADAS!$C$8:$C$1000,'CONTROLE DE ESTOQUE'!$B257,ENTRADAS!$H$7:$H$1000)</f>
        <v>0</v>
      </c>
      <c r="J257" s="102">
        <f>'CONTROLE DE ESTOQUE'!$H257-'CONTROLE DE ESTOQUE'!$I257</f>
        <v>0</v>
      </c>
    </row>
    <row r="258" spans="2:10" ht="15.75" customHeight="1" x14ac:dyDescent="0.45">
      <c r="B258" s="99">
        <f>PRODUTOS!B258</f>
        <v>0</v>
      </c>
      <c r="C258" s="100">
        <f>IF('CONTROLE DE ESTOQUE'!$B258&lt;&gt;"",SUMIF(ENTRADAS!$C$7:$C$1000,'CONTROLE DE ESTOQUE'!$B258,ENTRADAS!$E$7:$E$1000),"")</f>
        <v>0</v>
      </c>
      <c r="D258" s="100">
        <f>IF('CONTROLE DE ESTOQUE'!$B258&lt;&gt;"",SUMIF(SAÍDAS!$C$7:$C$300,'CONTROLE DE ESTOQUE'!$B258,SAÍDAS!$H$7:$H$300),"")</f>
        <v>0</v>
      </c>
      <c r="E258" s="100">
        <f>IFERROR('CONTROLE DE ESTOQUE'!$C258-'CONTROLE DE ESTOQUE'!$D258,"")</f>
        <v>0</v>
      </c>
      <c r="F258" s="100" t="str">
        <f>IFERROR(VLOOKUP('CONTROLE DE ESTOQUE'!$B258,PRODUTOS!$B$6:$G$1000,4,0),"")</f>
        <v/>
      </c>
      <c r="G258" s="100" t="str">
        <f>IF('CONTROLE DE ESTOQUE'!$B258&lt;&gt;"",IF('CONTROLE DE ESTOQUE'!$E258=0,"Sem Estoque",IF('CONTROLE DE ESTOQUE'!$E258&lt;'CONTROLE DE ESTOQUE'!$F258,"Estoque Perigoso","Estoque Confortável")),"")</f>
        <v>Sem Estoque</v>
      </c>
      <c r="H258" s="101">
        <f>SUMIF(SAÍDAS!$C$7:$C$300,'CONTROLE DE ESTOQUE'!$B258,SAÍDAS!$J$7:$J$300)</f>
        <v>0</v>
      </c>
      <c r="I258" s="101">
        <f>SUMIF(ENTRADAS!$C$8:$C$1000,'CONTROLE DE ESTOQUE'!$B258,ENTRADAS!$H$7:$H$1000)</f>
        <v>0</v>
      </c>
      <c r="J258" s="102">
        <f>'CONTROLE DE ESTOQUE'!$H258-'CONTROLE DE ESTOQUE'!$I258</f>
        <v>0</v>
      </c>
    </row>
    <row r="259" spans="2:10" ht="15.75" customHeight="1" x14ac:dyDescent="0.45">
      <c r="B259" s="99">
        <f>PRODUTOS!B259</f>
        <v>0</v>
      </c>
      <c r="C259" s="100">
        <f>IF('CONTROLE DE ESTOQUE'!$B259&lt;&gt;"",SUMIF(ENTRADAS!$C$7:$C$1000,'CONTROLE DE ESTOQUE'!$B259,ENTRADAS!$E$7:$E$1000),"")</f>
        <v>0</v>
      </c>
      <c r="D259" s="100">
        <f>IF('CONTROLE DE ESTOQUE'!$B259&lt;&gt;"",SUMIF(SAÍDAS!$C$7:$C$300,'CONTROLE DE ESTOQUE'!$B259,SAÍDAS!$H$7:$H$300),"")</f>
        <v>0</v>
      </c>
      <c r="E259" s="100">
        <f>IFERROR('CONTROLE DE ESTOQUE'!$C259-'CONTROLE DE ESTOQUE'!$D259,"")</f>
        <v>0</v>
      </c>
      <c r="F259" s="100" t="str">
        <f>IFERROR(VLOOKUP('CONTROLE DE ESTOQUE'!$B259,PRODUTOS!$B$6:$G$1000,4,0),"")</f>
        <v/>
      </c>
      <c r="G259" s="100" t="str">
        <f>IF('CONTROLE DE ESTOQUE'!$B259&lt;&gt;"",IF('CONTROLE DE ESTOQUE'!$E259=0,"Sem Estoque",IF('CONTROLE DE ESTOQUE'!$E259&lt;'CONTROLE DE ESTOQUE'!$F259,"Estoque Perigoso","Estoque Confortável")),"")</f>
        <v>Sem Estoque</v>
      </c>
      <c r="H259" s="101">
        <f>SUMIF(SAÍDAS!$C$7:$C$300,'CONTROLE DE ESTOQUE'!$B259,SAÍDAS!$J$7:$J$300)</f>
        <v>0</v>
      </c>
      <c r="I259" s="101">
        <f>SUMIF(ENTRADAS!$C$8:$C$1000,'CONTROLE DE ESTOQUE'!$B259,ENTRADAS!$H$7:$H$1000)</f>
        <v>0</v>
      </c>
      <c r="J259" s="102">
        <f>'CONTROLE DE ESTOQUE'!$H259-'CONTROLE DE ESTOQUE'!$I259</f>
        <v>0</v>
      </c>
    </row>
    <row r="260" spans="2:10" ht="15.75" customHeight="1" x14ac:dyDescent="0.45">
      <c r="B260" s="99">
        <f>PRODUTOS!B260</f>
        <v>0</v>
      </c>
      <c r="C260" s="100">
        <f>IF('CONTROLE DE ESTOQUE'!$B260&lt;&gt;"",SUMIF(ENTRADAS!$C$7:$C$1000,'CONTROLE DE ESTOQUE'!$B260,ENTRADAS!$E$7:$E$1000),"")</f>
        <v>0</v>
      </c>
      <c r="D260" s="100">
        <f>IF('CONTROLE DE ESTOQUE'!$B260&lt;&gt;"",SUMIF(SAÍDAS!$C$7:$C$300,'CONTROLE DE ESTOQUE'!$B260,SAÍDAS!$H$7:$H$300),"")</f>
        <v>0</v>
      </c>
      <c r="E260" s="100">
        <f>IFERROR('CONTROLE DE ESTOQUE'!$C260-'CONTROLE DE ESTOQUE'!$D260,"")</f>
        <v>0</v>
      </c>
      <c r="F260" s="100" t="str">
        <f>IFERROR(VLOOKUP('CONTROLE DE ESTOQUE'!$B260,PRODUTOS!$B$6:$G$1000,4,0),"")</f>
        <v/>
      </c>
      <c r="G260" s="100" t="str">
        <f>IF('CONTROLE DE ESTOQUE'!$B260&lt;&gt;"",IF('CONTROLE DE ESTOQUE'!$E260=0,"Sem Estoque",IF('CONTROLE DE ESTOQUE'!$E260&lt;'CONTROLE DE ESTOQUE'!$F260,"Estoque Perigoso","Estoque Confortável")),"")</f>
        <v>Sem Estoque</v>
      </c>
      <c r="H260" s="101">
        <f>SUMIF(SAÍDAS!$C$7:$C$300,'CONTROLE DE ESTOQUE'!$B260,SAÍDAS!$J$7:$J$300)</f>
        <v>0</v>
      </c>
      <c r="I260" s="101">
        <f>SUMIF(ENTRADAS!$C$8:$C$1000,'CONTROLE DE ESTOQUE'!$B260,ENTRADAS!$H$7:$H$1000)</f>
        <v>0</v>
      </c>
      <c r="J260" s="102">
        <f>'CONTROLE DE ESTOQUE'!$H260-'CONTROLE DE ESTOQUE'!$I260</f>
        <v>0</v>
      </c>
    </row>
    <row r="261" spans="2:10" ht="15.75" customHeight="1" x14ac:dyDescent="0.45">
      <c r="B261" s="99">
        <f>PRODUTOS!B261</f>
        <v>0</v>
      </c>
      <c r="C261" s="100">
        <f>IF('CONTROLE DE ESTOQUE'!$B261&lt;&gt;"",SUMIF(ENTRADAS!$C$7:$C$1000,'CONTROLE DE ESTOQUE'!$B261,ENTRADAS!$E$7:$E$1000),"")</f>
        <v>0</v>
      </c>
      <c r="D261" s="100">
        <f>IF('CONTROLE DE ESTOQUE'!$B261&lt;&gt;"",SUMIF(SAÍDAS!$C$7:$C$300,'CONTROLE DE ESTOQUE'!$B261,SAÍDAS!$H$7:$H$300),"")</f>
        <v>0</v>
      </c>
      <c r="E261" s="100">
        <f>IFERROR('CONTROLE DE ESTOQUE'!$C261-'CONTROLE DE ESTOQUE'!$D261,"")</f>
        <v>0</v>
      </c>
      <c r="F261" s="100" t="str">
        <f>IFERROR(VLOOKUP('CONTROLE DE ESTOQUE'!$B261,PRODUTOS!$B$6:$G$1000,4,0),"")</f>
        <v/>
      </c>
      <c r="G261" s="100" t="str">
        <f>IF('CONTROLE DE ESTOQUE'!$B261&lt;&gt;"",IF('CONTROLE DE ESTOQUE'!$E261=0,"Sem Estoque",IF('CONTROLE DE ESTOQUE'!$E261&lt;'CONTROLE DE ESTOQUE'!$F261,"Estoque Perigoso","Estoque Confortável")),"")</f>
        <v>Sem Estoque</v>
      </c>
      <c r="H261" s="101">
        <f>SUMIF(SAÍDAS!$C$7:$C$300,'CONTROLE DE ESTOQUE'!$B261,SAÍDAS!$J$7:$J$300)</f>
        <v>0</v>
      </c>
      <c r="I261" s="101">
        <f>SUMIF(ENTRADAS!$C$8:$C$1000,'CONTROLE DE ESTOQUE'!$B261,ENTRADAS!$H$7:$H$1000)</f>
        <v>0</v>
      </c>
      <c r="J261" s="102">
        <f>'CONTROLE DE ESTOQUE'!$H261-'CONTROLE DE ESTOQUE'!$I261</f>
        <v>0</v>
      </c>
    </row>
    <row r="262" spans="2:10" ht="15.75" customHeight="1" x14ac:dyDescent="0.45">
      <c r="B262" s="99">
        <f>PRODUTOS!B262</f>
        <v>0</v>
      </c>
      <c r="C262" s="100">
        <f>IF('CONTROLE DE ESTOQUE'!$B262&lt;&gt;"",SUMIF(ENTRADAS!$C$7:$C$1000,'CONTROLE DE ESTOQUE'!$B262,ENTRADAS!$E$7:$E$1000),"")</f>
        <v>0</v>
      </c>
      <c r="D262" s="100">
        <f>IF('CONTROLE DE ESTOQUE'!$B262&lt;&gt;"",SUMIF(SAÍDAS!$C$7:$C$300,'CONTROLE DE ESTOQUE'!$B262,SAÍDAS!$H$7:$H$300),"")</f>
        <v>0</v>
      </c>
      <c r="E262" s="100">
        <f>IFERROR('CONTROLE DE ESTOQUE'!$C262-'CONTROLE DE ESTOQUE'!$D262,"")</f>
        <v>0</v>
      </c>
      <c r="F262" s="100" t="str">
        <f>IFERROR(VLOOKUP('CONTROLE DE ESTOQUE'!$B262,PRODUTOS!$B$6:$G$1000,4,0),"")</f>
        <v/>
      </c>
      <c r="G262" s="100" t="str">
        <f>IF('CONTROLE DE ESTOQUE'!$B262&lt;&gt;"",IF('CONTROLE DE ESTOQUE'!$E262=0,"Sem Estoque",IF('CONTROLE DE ESTOQUE'!$E262&lt;'CONTROLE DE ESTOQUE'!$F262,"Estoque Perigoso","Estoque Confortável")),"")</f>
        <v>Sem Estoque</v>
      </c>
      <c r="H262" s="101">
        <f>SUMIF(SAÍDAS!$C$7:$C$300,'CONTROLE DE ESTOQUE'!$B262,SAÍDAS!$J$7:$J$300)</f>
        <v>0</v>
      </c>
      <c r="I262" s="101">
        <f>SUMIF(ENTRADAS!$C$8:$C$1000,'CONTROLE DE ESTOQUE'!$B262,ENTRADAS!$H$7:$H$1000)</f>
        <v>0</v>
      </c>
      <c r="J262" s="102">
        <f>'CONTROLE DE ESTOQUE'!$H262-'CONTROLE DE ESTOQUE'!$I262</f>
        <v>0</v>
      </c>
    </row>
    <row r="263" spans="2:10" ht="15.75" customHeight="1" x14ac:dyDescent="0.45">
      <c r="B263" s="99">
        <f>PRODUTOS!B263</f>
        <v>0</v>
      </c>
      <c r="C263" s="100">
        <f>IF('CONTROLE DE ESTOQUE'!$B263&lt;&gt;"",SUMIF(ENTRADAS!$C$7:$C$1000,'CONTROLE DE ESTOQUE'!$B263,ENTRADAS!$E$7:$E$1000),"")</f>
        <v>0</v>
      </c>
      <c r="D263" s="100">
        <f>IF('CONTROLE DE ESTOQUE'!$B263&lt;&gt;"",SUMIF(SAÍDAS!$C$7:$C$300,'CONTROLE DE ESTOQUE'!$B263,SAÍDAS!$H$7:$H$300),"")</f>
        <v>0</v>
      </c>
      <c r="E263" s="100">
        <f>IFERROR('CONTROLE DE ESTOQUE'!$C263-'CONTROLE DE ESTOQUE'!$D263,"")</f>
        <v>0</v>
      </c>
      <c r="F263" s="100" t="str">
        <f>IFERROR(VLOOKUP('CONTROLE DE ESTOQUE'!$B263,PRODUTOS!$B$6:$G$1000,4,0),"")</f>
        <v/>
      </c>
      <c r="G263" s="100" t="str">
        <f>IF('CONTROLE DE ESTOQUE'!$B263&lt;&gt;"",IF('CONTROLE DE ESTOQUE'!$E263=0,"Sem Estoque",IF('CONTROLE DE ESTOQUE'!$E263&lt;'CONTROLE DE ESTOQUE'!$F263,"Estoque Perigoso","Estoque Confortável")),"")</f>
        <v>Sem Estoque</v>
      </c>
      <c r="H263" s="101">
        <f>SUMIF(SAÍDAS!$C$7:$C$300,'CONTROLE DE ESTOQUE'!$B263,SAÍDAS!$J$7:$J$300)</f>
        <v>0</v>
      </c>
      <c r="I263" s="101">
        <f>SUMIF(ENTRADAS!$C$8:$C$1000,'CONTROLE DE ESTOQUE'!$B263,ENTRADAS!$H$7:$H$1000)</f>
        <v>0</v>
      </c>
      <c r="J263" s="102">
        <f>'CONTROLE DE ESTOQUE'!$H263-'CONTROLE DE ESTOQUE'!$I263</f>
        <v>0</v>
      </c>
    </row>
    <row r="264" spans="2:10" ht="15.75" customHeight="1" x14ac:dyDescent="0.45">
      <c r="B264" s="99">
        <f>PRODUTOS!B264</f>
        <v>0</v>
      </c>
      <c r="C264" s="100">
        <f>IF('CONTROLE DE ESTOQUE'!$B264&lt;&gt;"",SUMIF(ENTRADAS!$C$7:$C$1000,'CONTROLE DE ESTOQUE'!$B264,ENTRADAS!$E$7:$E$1000),"")</f>
        <v>0</v>
      </c>
      <c r="D264" s="100">
        <f>IF('CONTROLE DE ESTOQUE'!$B264&lt;&gt;"",SUMIF(SAÍDAS!$C$7:$C$300,'CONTROLE DE ESTOQUE'!$B264,SAÍDAS!$H$7:$H$300),"")</f>
        <v>0</v>
      </c>
      <c r="E264" s="100">
        <f>IFERROR('CONTROLE DE ESTOQUE'!$C264-'CONTROLE DE ESTOQUE'!$D264,"")</f>
        <v>0</v>
      </c>
      <c r="F264" s="100" t="str">
        <f>IFERROR(VLOOKUP('CONTROLE DE ESTOQUE'!$B264,PRODUTOS!$B$6:$G$1000,4,0),"")</f>
        <v/>
      </c>
      <c r="G264" s="100" t="str">
        <f>IF('CONTROLE DE ESTOQUE'!$B264&lt;&gt;"",IF('CONTROLE DE ESTOQUE'!$E264=0,"Sem Estoque",IF('CONTROLE DE ESTOQUE'!$E264&lt;'CONTROLE DE ESTOQUE'!$F264,"Estoque Perigoso","Estoque Confortável")),"")</f>
        <v>Sem Estoque</v>
      </c>
      <c r="H264" s="101">
        <f>SUMIF(SAÍDAS!$C$7:$C$300,'CONTROLE DE ESTOQUE'!$B264,SAÍDAS!$J$7:$J$300)</f>
        <v>0</v>
      </c>
      <c r="I264" s="101">
        <f>SUMIF(ENTRADAS!$C$8:$C$1000,'CONTROLE DE ESTOQUE'!$B264,ENTRADAS!$H$7:$H$1000)</f>
        <v>0</v>
      </c>
      <c r="J264" s="102">
        <f>'CONTROLE DE ESTOQUE'!$H264-'CONTROLE DE ESTOQUE'!$I264</f>
        <v>0</v>
      </c>
    </row>
    <row r="265" spans="2:10" ht="15.75" customHeight="1" x14ac:dyDescent="0.45">
      <c r="B265" s="99">
        <f>PRODUTOS!B265</f>
        <v>0</v>
      </c>
      <c r="C265" s="100">
        <f>IF('CONTROLE DE ESTOQUE'!$B265&lt;&gt;"",SUMIF(ENTRADAS!$C$7:$C$1000,'CONTROLE DE ESTOQUE'!$B265,ENTRADAS!$E$7:$E$1000),"")</f>
        <v>0</v>
      </c>
      <c r="D265" s="100">
        <f>IF('CONTROLE DE ESTOQUE'!$B265&lt;&gt;"",SUMIF(SAÍDAS!$C$7:$C$300,'CONTROLE DE ESTOQUE'!$B265,SAÍDAS!$H$7:$H$300),"")</f>
        <v>0</v>
      </c>
      <c r="E265" s="100">
        <f>IFERROR('CONTROLE DE ESTOQUE'!$C265-'CONTROLE DE ESTOQUE'!$D265,"")</f>
        <v>0</v>
      </c>
      <c r="F265" s="100" t="str">
        <f>IFERROR(VLOOKUP('CONTROLE DE ESTOQUE'!$B265,PRODUTOS!$B$6:$G$1000,4,0),"")</f>
        <v/>
      </c>
      <c r="G265" s="100" t="str">
        <f>IF('CONTROLE DE ESTOQUE'!$B265&lt;&gt;"",IF('CONTROLE DE ESTOQUE'!$E265=0,"Sem Estoque",IF('CONTROLE DE ESTOQUE'!$E265&lt;'CONTROLE DE ESTOQUE'!$F265,"Estoque Perigoso","Estoque Confortável")),"")</f>
        <v>Sem Estoque</v>
      </c>
      <c r="H265" s="101">
        <f>SUMIF(SAÍDAS!$C$7:$C$300,'CONTROLE DE ESTOQUE'!$B265,SAÍDAS!$J$7:$J$300)</f>
        <v>0</v>
      </c>
      <c r="I265" s="101">
        <f>SUMIF(ENTRADAS!$C$8:$C$1000,'CONTROLE DE ESTOQUE'!$B265,ENTRADAS!$H$7:$H$1000)</f>
        <v>0</v>
      </c>
      <c r="J265" s="102">
        <f>'CONTROLE DE ESTOQUE'!$H265-'CONTROLE DE ESTOQUE'!$I265</f>
        <v>0</v>
      </c>
    </row>
    <row r="266" spans="2:10" ht="15.75" customHeight="1" x14ac:dyDescent="0.45">
      <c r="B266" s="99">
        <f>PRODUTOS!B266</f>
        <v>0</v>
      </c>
      <c r="C266" s="100">
        <f>IF('CONTROLE DE ESTOQUE'!$B266&lt;&gt;"",SUMIF(ENTRADAS!$C$7:$C$1000,'CONTROLE DE ESTOQUE'!$B266,ENTRADAS!$E$7:$E$1000),"")</f>
        <v>0</v>
      </c>
      <c r="D266" s="100">
        <f>IF('CONTROLE DE ESTOQUE'!$B266&lt;&gt;"",SUMIF(SAÍDAS!$C$7:$C$300,'CONTROLE DE ESTOQUE'!$B266,SAÍDAS!$H$7:$H$300),"")</f>
        <v>0</v>
      </c>
      <c r="E266" s="100">
        <f>IFERROR('CONTROLE DE ESTOQUE'!$C266-'CONTROLE DE ESTOQUE'!$D266,"")</f>
        <v>0</v>
      </c>
      <c r="F266" s="100" t="str">
        <f>IFERROR(VLOOKUP('CONTROLE DE ESTOQUE'!$B266,PRODUTOS!$B$6:$G$1000,4,0),"")</f>
        <v/>
      </c>
      <c r="G266" s="100" t="str">
        <f>IF('CONTROLE DE ESTOQUE'!$B266&lt;&gt;"",IF('CONTROLE DE ESTOQUE'!$E266=0,"Sem Estoque",IF('CONTROLE DE ESTOQUE'!$E266&lt;'CONTROLE DE ESTOQUE'!$F266,"Estoque Perigoso","Estoque Confortável")),"")</f>
        <v>Sem Estoque</v>
      </c>
      <c r="H266" s="101">
        <f>SUMIF(SAÍDAS!$C$7:$C$300,'CONTROLE DE ESTOQUE'!$B266,SAÍDAS!$J$7:$J$300)</f>
        <v>0</v>
      </c>
      <c r="I266" s="101">
        <f>SUMIF(ENTRADAS!$C$8:$C$1000,'CONTROLE DE ESTOQUE'!$B266,ENTRADAS!$H$7:$H$1000)</f>
        <v>0</v>
      </c>
      <c r="J266" s="102">
        <f>'CONTROLE DE ESTOQUE'!$H266-'CONTROLE DE ESTOQUE'!$I266</f>
        <v>0</v>
      </c>
    </row>
    <row r="267" spans="2:10" ht="15.75" customHeight="1" x14ac:dyDescent="0.45">
      <c r="B267" s="99">
        <f>PRODUTOS!B267</f>
        <v>0</v>
      </c>
      <c r="C267" s="100">
        <f>IF('CONTROLE DE ESTOQUE'!$B267&lt;&gt;"",SUMIF(ENTRADAS!$C$7:$C$1000,'CONTROLE DE ESTOQUE'!$B267,ENTRADAS!$E$7:$E$1000),"")</f>
        <v>0</v>
      </c>
      <c r="D267" s="100">
        <f>IF('CONTROLE DE ESTOQUE'!$B267&lt;&gt;"",SUMIF(SAÍDAS!$C$7:$C$300,'CONTROLE DE ESTOQUE'!$B267,SAÍDAS!$H$7:$H$300),"")</f>
        <v>0</v>
      </c>
      <c r="E267" s="100">
        <f>IFERROR('CONTROLE DE ESTOQUE'!$C267-'CONTROLE DE ESTOQUE'!$D267,"")</f>
        <v>0</v>
      </c>
      <c r="F267" s="100" t="str">
        <f>IFERROR(VLOOKUP('CONTROLE DE ESTOQUE'!$B267,PRODUTOS!$B$6:$G$1000,4,0),"")</f>
        <v/>
      </c>
      <c r="G267" s="100" t="str">
        <f>IF('CONTROLE DE ESTOQUE'!$B267&lt;&gt;"",IF('CONTROLE DE ESTOQUE'!$E267=0,"Sem Estoque",IF('CONTROLE DE ESTOQUE'!$E267&lt;'CONTROLE DE ESTOQUE'!$F267,"Estoque Perigoso","Estoque Confortável")),"")</f>
        <v>Sem Estoque</v>
      </c>
      <c r="H267" s="101">
        <f>SUMIF(SAÍDAS!$C$7:$C$300,'CONTROLE DE ESTOQUE'!$B267,SAÍDAS!$J$7:$J$300)</f>
        <v>0</v>
      </c>
      <c r="I267" s="101">
        <f>SUMIF(ENTRADAS!$C$8:$C$1000,'CONTROLE DE ESTOQUE'!$B267,ENTRADAS!$H$7:$H$1000)</f>
        <v>0</v>
      </c>
      <c r="J267" s="102">
        <f>'CONTROLE DE ESTOQUE'!$H267-'CONTROLE DE ESTOQUE'!$I267</f>
        <v>0</v>
      </c>
    </row>
    <row r="268" spans="2:10" ht="15.75" customHeight="1" x14ac:dyDescent="0.45">
      <c r="B268" s="99">
        <f>PRODUTOS!B268</f>
        <v>0</v>
      </c>
      <c r="C268" s="100">
        <f>IF('CONTROLE DE ESTOQUE'!$B268&lt;&gt;"",SUMIF(ENTRADAS!$C$7:$C$1000,'CONTROLE DE ESTOQUE'!$B268,ENTRADAS!$E$7:$E$1000),"")</f>
        <v>0</v>
      </c>
      <c r="D268" s="100">
        <f>IF('CONTROLE DE ESTOQUE'!$B268&lt;&gt;"",SUMIF(SAÍDAS!$C$7:$C$300,'CONTROLE DE ESTOQUE'!$B268,SAÍDAS!$H$7:$H$300),"")</f>
        <v>0</v>
      </c>
      <c r="E268" s="100">
        <f>IFERROR('CONTROLE DE ESTOQUE'!$C268-'CONTROLE DE ESTOQUE'!$D268,"")</f>
        <v>0</v>
      </c>
      <c r="F268" s="100" t="str">
        <f>IFERROR(VLOOKUP('CONTROLE DE ESTOQUE'!$B268,PRODUTOS!$B$6:$G$1000,4,0),"")</f>
        <v/>
      </c>
      <c r="G268" s="100" t="str">
        <f>IF('CONTROLE DE ESTOQUE'!$B268&lt;&gt;"",IF('CONTROLE DE ESTOQUE'!$E268=0,"Sem Estoque",IF('CONTROLE DE ESTOQUE'!$E268&lt;'CONTROLE DE ESTOQUE'!$F268,"Estoque Perigoso","Estoque Confortável")),"")</f>
        <v>Sem Estoque</v>
      </c>
      <c r="H268" s="101">
        <f>SUMIF(SAÍDAS!$C$7:$C$300,'CONTROLE DE ESTOQUE'!$B268,SAÍDAS!$J$7:$J$300)</f>
        <v>0</v>
      </c>
      <c r="I268" s="101">
        <f>SUMIF(ENTRADAS!$C$8:$C$1000,'CONTROLE DE ESTOQUE'!$B268,ENTRADAS!$H$7:$H$1000)</f>
        <v>0</v>
      </c>
      <c r="J268" s="102">
        <f>'CONTROLE DE ESTOQUE'!$H268-'CONTROLE DE ESTOQUE'!$I268</f>
        <v>0</v>
      </c>
    </row>
    <row r="269" spans="2:10" ht="15.75" customHeight="1" x14ac:dyDescent="0.45">
      <c r="B269" s="99">
        <f>PRODUTOS!B269</f>
        <v>0</v>
      </c>
      <c r="C269" s="100">
        <f>IF('CONTROLE DE ESTOQUE'!$B269&lt;&gt;"",SUMIF(ENTRADAS!$C$7:$C$1000,'CONTROLE DE ESTOQUE'!$B269,ENTRADAS!$E$7:$E$1000),"")</f>
        <v>0</v>
      </c>
      <c r="D269" s="100">
        <f>IF('CONTROLE DE ESTOQUE'!$B269&lt;&gt;"",SUMIF(SAÍDAS!$C$7:$C$300,'CONTROLE DE ESTOQUE'!$B269,SAÍDAS!$H$7:$H$300),"")</f>
        <v>0</v>
      </c>
      <c r="E269" s="100">
        <f>IFERROR('CONTROLE DE ESTOQUE'!$C269-'CONTROLE DE ESTOQUE'!$D269,"")</f>
        <v>0</v>
      </c>
      <c r="F269" s="100" t="str">
        <f>IFERROR(VLOOKUP('CONTROLE DE ESTOQUE'!$B269,PRODUTOS!$B$6:$G$1000,4,0),"")</f>
        <v/>
      </c>
      <c r="G269" s="100" t="str">
        <f>IF('CONTROLE DE ESTOQUE'!$B269&lt;&gt;"",IF('CONTROLE DE ESTOQUE'!$E269=0,"Sem Estoque",IF('CONTROLE DE ESTOQUE'!$E269&lt;'CONTROLE DE ESTOQUE'!$F269,"Estoque Perigoso","Estoque Confortável")),"")</f>
        <v>Sem Estoque</v>
      </c>
      <c r="H269" s="101">
        <f>SUMIF(SAÍDAS!$C$7:$C$300,'CONTROLE DE ESTOQUE'!$B269,SAÍDAS!$J$7:$J$300)</f>
        <v>0</v>
      </c>
      <c r="I269" s="101">
        <f>SUMIF(ENTRADAS!$C$8:$C$1000,'CONTROLE DE ESTOQUE'!$B269,ENTRADAS!$H$7:$H$1000)</f>
        <v>0</v>
      </c>
      <c r="J269" s="102">
        <f>'CONTROLE DE ESTOQUE'!$H269-'CONTROLE DE ESTOQUE'!$I269</f>
        <v>0</v>
      </c>
    </row>
    <row r="270" spans="2:10" ht="15.75" customHeight="1" x14ac:dyDescent="0.45">
      <c r="B270" s="99">
        <f>PRODUTOS!B270</f>
        <v>0</v>
      </c>
      <c r="C270" s="100">
        <f>IF('CONTROLE DE ESTOQUE'!$B270&lt;&gt;"",SUMIF(ENTRADAS!$C$7:$C$1000,'CONTROLE DE ESTOQUE'!$B270,ENTRADAS!$E$7:$E$1000),"")</f>
        <v>0</v>
      </c>
      <c r="D270" s="100">
        <f>IF('CONTROLE DE ESTOQUE'!$B270&lt;&gt;"",SUMIF(SAÍDAS!$C$7:$C$300,'CONTROLE DE ESTOQUE'!$B270,SAÍDAS!$H$7:$H$300),"")</f>
        <v>0</v>
      </c>
      <c r="E270" s="100">
        <f>IFERROR('CONTROLE DE ESTOQUE'!$C270-'CONTROLE DE ESTOQUE'!$D270,"")</f>
        <v>0</v>
      </c>
      <c r="F270" s="100" t="str">
        <f>IFERROR(VLOOKUP('CONTROLE DE ESTOQUE'!$B270,PRODUTOS!$B$6:$G$1000,4,0),"")</f>
        <v/>
      </c>
      <c r="G270" s="100" t="str">
        <f>IF('CONTROLE DE ESTOQUE'!$B270&lt;&gt;"",IF('CONTROLE DE ESTOQUE'!$E270=0,"Sem Estoque",IF('CONTROLE DE ESTOQUE'!$E270&lt;'CONTROLE DE ESTOQUE'!$F270,"Estoque Perigoso","Estoque Confortável")),"")</f>
        <v>Sem Estoque</v>
      </c>
      <c r="H270" s="101">
        <f>SUMIF(SAÍDAS!$C$7:$C$300,'CONTROLE DE ESTOQUE'!$B270,SAÍDAS!$J$7:$J$300)</f>
        <v>0</v>
      </c>
      <c r="I270" s="101">
        <f>SUMIF(ENTRADAS!$C$8:$C$1000,'CONTROLE DE ESTOQUE'!$B270,ENTRADAS!$H$7:$H$1000)</f>
        <v>0</v>
      </c>
      <c r="J270" s="102">
        <f>'CONTROLE DE ESTOQUE'!$H270-'CONTROLE DE ESTOQUE'!$I270</f>
        <v>0</v>
      </c>
    </row>
    <row r="271" spans="2:10" ht="15.75" customHeight="1" x14ac:dyDescent="0.45">
      <c r="B271" s="99">
        <f>PRODUTOS!B271</f>
        <v>0</v>
      </c>
      <c r="C271" s="100">
        <f>IF('CONTROLE DE ESTOQUE'!$B271&lt;&gt;"",SUMIF(ENTRADAS!$C$7:$C$1000,'CONTROLE DE ESTOQUE'!$B271,ENTRADAS!$E$7:$E$1000),"")</f>
        <v>0</v>
      </c>
      <c r="D271" s="100">
        <f>IF('CONTROLE DE ESTOQUE'!$B271&lt;&gt;"",SUMIF(SAÍDAS!$C$7:$C$300,'CONTROLE DE ESTOQUE'!$B271,SAÍDAS!$H$7:$H$300),"")</f>
        <v>0</v>
      </c>
      <c r="E271" s="100">
        <f>IFERROR('CONTROLE DE ESTOQUE'!$C271-'CONTROLE DE ESTOQUE'!$D271,"")</f>
        <v>0</v>
      </c>
      <c r="F271" s="100" t="str">
        <f>IFERROR(VLOOKUP('CONTROLE DE ESTOQUE'!$B271,PRODUTOS!$B$6:$G$1000,4,0),"")</f>
        <v/>
      </c>
      <c r="G271" s="100" t="str">
        <f>IF('CONTROLE DE ESTOQUE'!$B271&lt;&gt;"",IF('CONTROLE DE ESTOQUE'!$E271=0,"Sem Estoque",IF('CONTROLE DE ESTOQUE'!$E271&lt;'CONTROLE DE ESTOQUE'!$F271,"Estoque Perigoso","Estoque Confortável")),"")</f>
        <v>Sem Estoque</v>
      </c>
      <c r="H271" s="101">
        <f>SUMIF(SAÍDAS!$C$7:$C$300,'CONTROLE DE ESTOQUE'!$B271,SAÍDAS!$J$7:$J$300)</f>
        <v>0</v>
      </c>
      <c r="I271" s="101">
        <f>SUMIF(ENTRADAS!$C$8:$C$1000,'CONTROLE DE ESTOQUE'!$B271,ENTRADAS!$H$7:$H$1000)</f>
        <v>0</v>
      </c>
      <c r="J271" s="102">
        <f>'CONTROLE DE ESTOQUE'!$H271-'CONTROLE DE ESTOQUE'!$I271</f>
        <v>0</v>
      </c>
    </row>
    <row r="272" spans="2:10" ht="15.75" customHeight="1" x14ac:dyDescent="0.45">
      <c r="B272" s="99">
        <f>PRODUTOS!B272</f>
        <v>0</v>
      </c>
      <c r="C272" s="100">
        <f>IF('CONTROLE DE ESTOQUE'!$B272&lt;&gt;"",SUMIF(ENTRADAS!$C$7:$C$1000,'CONTROLE DE ESTOQUE'!$B272,ENTRADAS!$E$7:$E$1000),"")</f>
        <v>0</v>
      </c>
      <c r="D272" s="100">
        <f>IF('CONTROLE DE ESTOQUE'!$B272&lt;&gt;"",SUMIF(SAÍDAS!$C$7:$C$300,'CONTROLE DE ESTOQUE'!$B272,SAÍDAS!$H$7:$H$300),"")</f>
        <v>0</v>
      </c>
      <c r="E272" s="100">
        <f>IFERROR('CONTROLE DE ESTOQUE'!$C272-'CONTROLE DE ESTOQUE'!$D272,"")</f>
        <v>0</v>
      </c>
      <c r="F272" s="100" t="str">
        <f>IFERROR(VLOOKUP('CONTROLE DE ESTOQUE'!$B272,PRODUTOS!$B$6:$G$1000,4,0),"")</f>
        <v/>
      </c>
      <c r="G272" s="100" t="str">
        <f>IF('CONTROLE DE ESTOQUE'!$B272&lt;&gt;"",IF('CONTROLE DE ESTOQUE'!$E272=0,"Sem Estoque",IF('CONTROLE DE ESTOQUE'!$E272&lt;'CONTROLE DE ESTOQUE'!$F272,"Estoque Perigoso","Estoque Confortável")),"")</f>
        <v>Sem Estoque</v>
      </c>
      <c r="H272" s="101">
        <f>SUMIF(SAÍDAS!$C$7:$C$300,'CONTROLE DE ESTOQUE'!$B272,SAÍDAS!$J$7:$J$300)</f>
        <v>0</v>
      </c>
      <c r="I272" s="101">
        <f>SUMIF(ENTRADAS!$C$8:$C$1000,'CONTROLE DE ESTOQUE'!$B272,ENTRADAS!$H$7:$H$1000)</f>
        <v>0</v>
      </c>
      <c r="J272" s="102">
        <f>'CONTROLE DE ESTOQUE'!$H272-'CONTROLE DE ESTOQUE'!$I272</f>
        <v>0</v>
      </c>
    </row>
    <row r="273" spans="2:10" ht="15.75" customHeight="1" x14ac:dyDescent="0.45">
      <c r="B273" s="99">
        <f>PRODUTOS!B273</f>
        <v>0</v>
      </c>
      <c r="C273" s="100">
        <f>IF('CONTROLE DE ESTOQUE'!$B273&lt;&gt;"",SUMIF(ENTRADAS!$C$7:$C$1000,'CONTROLE DE ESTOQUE'!$B273,ENTRADAS!$E$7:$E$1000),"")</f>
        <v>0</v>
      </c>
      <c r="D273" s="100">
        <f>IF('CONTROLE DE ESTOQUE'!$B273&lt;&gt;"",SUMIF(SAÍDAS!$C$7:$C$300,'CONTROLE DE ESTOQUE'!$B273,SAÍDAS!$H$7:$H$300),"")</f>
        <v>0</v>
      </c>
      <c r="E273" s="100">
        <f>IFERROR('CONTROLE DE ESTOQUE'!$C273-'CONTROLE DE ESTOQUE'!$D273,"")</f>
        <v>0</v>
      </c>
      <c r="F273" s="100" t="str">
        <f>IFERROR(VLOOKUP('CONTROLE DE ESTOQUE'!$B273,PRODUTOS!$B$6:$G$1000,4,0),"")</f>
        <v/>
      </c>
      <c r="G273" s="100" t="str">
        <f>IF('CONTROLE DE ESTOQUE'!$B273&lt;&gt;"",IF('CONTROLE DE ESTOQUE'!$E273=0,"Sem Estoque",IF('CONTROLE DE ESTOQUE'!$E273&lt;'CONTROLE DE ESTOQUE'!$F273,"Estoque Perigoso","Estoque Confortável")),"")</f>
        <v>Sem Estoque</v>
      </c>
      <c r="H273" s="101">
        <f>SUMIF(SAÍDAS!$C$7:$C$300,'CONTROLE DE ESTOQUE'!$B273,SAÍDAS!$J$7:$J$300)</f>
        <v>0</v>
      </c>
      <c r="I273" s="101">
        <f>SUMIF(ENTRADAS!$C$8:$C$1000,'CONTROLE DE ESTOQUE'!$B273,ENTRADAS!$H$7:$H$1000)</f>
        <v>0</v>
      </c>
      <c r="J273" s="102">
        <f>'CONTROLE DE ESTOQUE'!$H273-'CONTROLE DE ESTOQUE'!$I273</f>
        <v>0</v>
      </c>
    </row>
    <row r="274" spans="2:10" ht="15.75" customHeight="1" x14ac:dyDescent="0.45">
      <c r="B274" s="99">
        <f>PRODUTOS!B274</f>
        <v>0</v>
      </c>
      <c r="C274" s="100">
        <f>IF('CONTROLE DE ESTOQUE'!$B274&lt;&gt;"",SUMIF(ENTRADAS!$C$7:$C$1000,'CONTROLE DE ESTOQUE'!$B274,ENTRADAS!$E$7:$E$1000),"")</f>
        <v>0</v>
      </c>
      <c r="D274" s="100">
        <f>IF('CONTROLE DE ESTOQUE'!$B274&lt;&gt;"",SUMIF(SAÍDAS!$C$7:$C$300,'CONTROLE DE ESTOQUE'!$B274,SAÍDAS!$H$7:$H$300),"")</f>
        <v>0</v>
      </c>
      <c r="E274" s="100">
        <f>IFERROR('CONTROLE DE ESTOQUE'!$C274-'CONTROLE DE ESTOQUE'!$D274,"")</f>
        <v>0</v>
      </c>
      <c r="F274" s="100" t="str">
        <f>IFERROR(VLOOKUP('CONTROLE DE ESTOQUE'!$B274,PRODUTOS!$B$6:$G$1000,4,0),"")</f>
        <v/>
      </c>
      <c r="G274" s="100" t="str">
        <f>IF('CONTROLE DE ESTOQUE'!$B274&lt;&gt;"",IF('CONTROLE DE ESTOQUE'!$E274=0,"Sem Estoque",IF('CONTROLE DE ESTOQUE'!$E274&lt;'CONTROLE DE ESTOQUE'!$F274,"Estoque Perigoso","Estoque Confortável")),"")</f>
        <v>Sem Estoque</v>
      </c>
      <c r="H274" s="101">
        <f>SUMIF(SAÍDAS!$C$7:$C$300,'CONTROLE DE ESTOQUE'!$B274,SAÍDAS!$J$7:$J$300)</f>
        <v>0</v>
      </c>
      <c r="I274" s="101">
        <f>SUMIF(ENTRADAS!$C$8:$C$1000,'CONTROLE DE ESTOQUE'!$B274,ENTRADAS!$H$7:$H$1000)</f>
        <v>0</v>
      </c>
      <c r="J274" s="102">
        <f>'CONTROLE DE ESTOQUE'!$H274-'CONTROLE DE ESTOQUE'!$I274</f>
        <v>0</v>
      </c>
    </row>
    <row r="275" spans="2:10" ht="15.75" customHeight="1" x14ac:dyDescent="0.45">
      <c r="B275" s="99">
        <f>PRODUTOS!B275</f>
        <v>0</v>
      </c>
      <c r="C275" s="100">
        <f>IF('CONTROLE DE ESTOQUE'!$B275&lt;&gt;"",SUMIF(ENTRADAS!$C$7:$C$1000,'CONTROLE DE ESTOQUE'!$B275,ENTRADAS!$E$7:$E$1000),"")</f>
        <v>0</v>
      </c>
      <c r="D275" s="100">
        <f>IF('CONTROLE DE ESTOQUE'!$B275&lt;&gt;"",SUMIF(SAÍDAS!$C$7:$C$300,'CONTROLE DE ESTOQUE'!$B275,SAÍDAS!$H$7:$H$300),"")</f>
        <v>0</v>
      </c>
      <c r="E275" s="100">
        <f>IFERROR('CONTROLE DE ESTOQUE'!$C275-'CONTROLE DE ESTOQUE'!$D275,"")</f>
        <v>0</v>
      </c>
      <c r="F275" s="100" t="str">
        <f>IFERROR(VLOOKUP('CONTROLE DE ESTOQUE'!$B275,PRODUTOS!$B$6:$G$1000,4,0),"")</f>
        <v/>
      </c>
      <c r="G275" s="100" t="str">
        <f>IF('CONTROLE DE ESTOQUE'!$B275&lt;&gt;"",IF('CONTROLE DE ESTOQUE'!$E275=0,"Sem Estoque",IF('CONTROLE DE ESTOQUE'!$E275&lt;'CONTROLE DE ESTOQUE'!$F275,"Estoque Perigoso","Estoque Confortável")),"")</f>
        <v>Sem Estoque</v>
      </c>
      <c r="H275" s="101">
        <f>SUMIF(SAÍDAS!$C$7:$C$300,'CONTROLE DE ESTOQUE'!$B275,SAÍDAS!$J$7:$J$300)</f>
        <v>0</v>
      </c>
      <c r="I275" s="101">
        <f>SUMIF(ENTRADAS!$C$8:$C$1000,'CONTROLE DE ESTOQUE'!$B275,ENTRADAS!$H$7:$H$1000)</f>
        <v>0</v>
      </c>
      <c r="J275" s="102">
        <f>'CONTROLE DE ESTOQUE'!$H275-'CONTROLE DE ESTOQUE'!$I275</f>
        <v>0</v>
      </c>
    </row>
    <row r="276" spans="2:10" ht="15.75" customHeight="1" x14ac:dyDescent="0.45">
      <c r="B276" s="99">
        <f>PRODUTOS!B276</f>
        <v>0</v>
      </c>
      <c r="C276" s="100">
        <f>IF('CONTROLE DE ESTOQUE'!$B276&lt;&gt;"",SUMIF(ENTRADAS!$C$7:$C$1000,'CONTROLE DE ESTOQUE'!$B276,ENTRADAS!$E$7:$E$1000),"")</f>
        <v>0</v>
      </c>
      <c r="D276" s="100">
        <f>IF('CONTROLE DE ESTOQUE'!$B276&lt;&gt;"",SUMIF(SAÍDAS!$C$7:$C$300,'CONTROLE DE ESTOQUE'!$B276,SAÍDAS!$H$7:$H$300),"")</f>
        <v>0</v>
      </c>
      <c r="E276" s="100">
        <f>IFERROR('CONTROLE DE ESTOQUE'!$C276-'CONTROLE DE ESTOQUE'!$D276,"")</f>
        <v>0</v>
      </c>
      <c r="F276" s="100" t="str">
        <f>IFERROR(VLOOKUP('CONTROLE DE ESTOQUE'!$B276,PRODUTOS!$B$6:$G$1000,4,0),"")</f>
        <v/>
      </c>
      <c r="G276" s="100" t="str">
        <f>IF('CONTROLE DE ESTOQUE'!$B276&lt;&gt;"",IF('CONTROLE DE ESTOQUE'!$E276=0,"Sem Estoque",IF('CONTROLE DE ESTOQUE'!$E276&lt;'CONTROLE DE ESTOQUE'!$F276,"Estoque Perigoso","Estoque Confortável")),"")</f>
        <v>Sem Estoque</v>
      </c>
      <c r="H276" s="101">
        <f>SUMIF(SAÍDAS!$C$7:$C$300,'CONTROLE DE ESTOQUE'!$B276,SAÍDAS!$J$7:$J$300)</f>
        <v>0</v>
      </c>
      <c r="I276" s="101">
        <f>SUMIF(ENTRADAS!$C$8:$C$1000,'CONTROLE DE ESTOQUE'!$B276,ENTRADAS!$H$7:$H$1000)</f>
        <v>0</v>
      </c>
      <c r="J276" s="102">
        <f>'CONTROLE DE ESTOQUE'!$H276-'CONTROLE DE ESTOQUE'!$I276</f>
        <v>0</v>
      </c>
    </row>
    <row r="277" spans="2:10" ht="15.75" customHeight="1" x14ac:dyDescent="0.45">
      <c r="B277" s="99">
        <f>PRODUTOS!B277</f>
        <v>0</v>
      </c>
      <c r="C277" s="100">
        <f>IF('CONTROLE DE ESTOQUE'!$B277&lt;&gt;"",SUMIF(ENTRADAS!$C$7:$C$1000,'CONTROLE DE ESTOQUE'!$B277,ENTRADAS!$E$7:$E$1000),"")</f>
        <v>0</v>
      </c>
      <c r="D277" s="100">
        <f>IF('CONTROLE DE ESTOQUE'!$B277&lt;&gt;"",SUMIF(SAÍDAS!$C$7:$C$300,'CONTROLE DE ESTOQUE'!$B277,SAÍDAS!$H$7:$H$300),"")</f>
        <v>0</v>
      </c>
      <c r="E277" s="100">
        <f>IFERROR('CONTROLE DE ESTOQUE'!$C277-'CONTROLE DE ESTOQUE'!$D277,"")</f>
        <v>0</v>
      </c>
      <c r="F277" s="100" t="str">
        <f>IFERROR(VLOOKUP('CONTROLE DE ESTOQUE'!$B277,PRODUTOS!$B$6:$G$1000,4,0),"")</f>
        <v/>
      </c>
      <c r="G277" s="100" t="str">
        <f>IF('CONTROLE DE ESTOQUE'!$B277&lt;&gt;"",IF('CONTROLE DE ESTOQUE'!$E277=0,"Sem Estoque",IF('CONTROLE DE ESTOQUE'!$E277&lt;'CONTROLE DE ESTOQUE'!$F277,"Estoque Perigoso","Estoque Confortável")),"")</f>
        <v>Sem Estoque</v>
      </c>
      <c r="H277" s="101">
        <f>SUMIF(SAÍDAS!$C$7:$C$300,'CONTROLE DE ESTOQUE'!$B277,SAÍDAS!$J$7:$J$300)</f>
        <v>0</v>
      </c>
      <c r="I277" s="101">
        <f>SUMIF(ENTRADAS!$C$8:$C$1000,'CONTROLE DE ESTOQUE'!$B277,ENTRADAS!$H$7:$H$1000)</f>
        <v>0</v>
      </c>
      <c r="J277" s="102">
        <f>'CONTROLE DE ESTOQUE'!$H277-'CONTROLE DE ESTOQUE'!$I277</f>
        <v>0</v>
      </c>
    </row>
    <row r="278" spans="2:10" ht="15.75" customHeight="1" x14ac:dyDescent="0.45">
      <c r="B278" s="99">
        <f>PRODUTOS!B278</f>
        <v>0</v>
      </c>
      <c r="C278" s="100">
        <f>IF('CONTROLE DE ESTOQUE'!$B278&lt;&gt;"",SUMIF(ENTRADAS!$C$7:$C$1000,'CONTROLE DE ESTOQUE'!$B278,ENTRADAS!$E$7:$E$1000),"")</f>
        <v>0</v>
      </c>
      <c r="D278" s="100">
        <f>IF('CONTROLE DE ESTOQUE'!$B278&lt;&gt;"",SUMIF(SAÍDAS!$C$7:$C$300,'CONTROLE DE ESTOQUE'!$B278,SAÍDAS!$H$7:$H$300),"")</f>
        <v>0</v>
      </c>
      <c r="E278" s="100">
        <f>IFERROR('CONTROLE DE ESTOQUE'!$C278-'CONTROLE DE ESTOQUE'!$D278,"")</f>
        <v>0</v>
      </c>
      <c r="F278" s="100" t="str">
        <f>IFERROR(VLOOKUP('CONTROLE DE ESTOQUE'!$B278,PRODUTOS!$B$6:$G$1000,4,0),"")</f>
        <v/>
      </c>
      <c r="G278" s="100" t="str">
        <f>IF('CONTROLE DE ESTOQUE'!$B278&lt;&gt;"",IF('CONTROLE DE ESTOQUE'!$E278=0,"Sem Estoque",IF('CONTROLE DE ESTOQUE'!$E278&lt;'CONTROLE DE ESTOQUE'!$F278,"Estoque Perigoso","Estoque Confortável")),"")</f>
        <v>Sem Estoque</v>
      </c>
      <c r="H278" s="101">
        <f>SUMIF(SAÍDAS!$C$7:$C$300,'CONTROLE DE ESTOQUE'!$B278,SAÍDAS!$J$7:$J$300)</f>
        <v>0</v>
      </c>
      <c r="I278" s="101">
        <f>SUMIF(ENTRADAS!$C$8:$C$1000,'CONTROLE DE ESTOQUE'!$B278,ENTRADAS!$H$7:$H$1000)</f>
        <v>0</v>
      </c>
      <c r="J278" s="102">
        <f>'CONTROLE DE ESTOQUE'!$H278-'CONTROLE DE ESTOQUE'!$I278</f>
        <v>0</v>
      </c>
    </row>
    <row r="279" spans="2:10" ht="15.75" customHeight="1" x14ac:dyDescent="0.45">
      <c r="B279" s="99">
        <f>PRODUTOS!B279</f>
        <v>0</v>
      </c>
      <c r="C279" s="100">
        <f>IF('CONTROLE DE ESTOQUE'!$B279&lt;&gt;"",SUMIF(ENTRADAS!$C$7:$C$1000,'CONTROLE DE ESTOQUE'!$B279,ENTRADAS!$E$7:$E$1000),"")</f>
        <v>0</v>
      </c>
      <c r="D279" s="100">
        <f>IF('CONTROLE DE ESTOQUE'!$B279&lt;&gt;"",SUMIF(SAÍDAS!$C$7:$C$300,'CONTROLE DE ESTOQUE'!$B279,SAÍDAS!$H$7:$H$300),"")</f>
        <v>0</v>
      </c>
      <c r="E279" s="100">
        <f>IFERROR('CONTROLE DE ESTOQUE'!$C279-'CONTROLE DE ESTOQUE'!$D279,"")</f>
        <v>0</v>
      </c>
      <c r="F279" s="100" t="str">
        <f>IFERROR(VLOOKUP('CONTROLE DE ESTOQUE'!$B279,PRODUTOS!$B$6:$G$1000,4,0),"")</f>
        <v/>
      </c>
      <c r="G279" s="100" t="str">
        <f>IF('CONTROLE DE ESTOQUE'!$B279&lt;&gt;"",IF('CONTROLE DE ESTOQUE'!$E279=0,"Sem Estoque",IF('CONTROLE DE ESTOQUE'!$E279&lt;'CONTROLE DE ESTOQUE'!$F279,"Estoque Perigoso","Estoque Confortável")),"")</f>
        <v>Sem Estoque</v>
      </c>
      <c r="H279" s="101">
        <f>SUMIF(SAÍDAS!$C$7:$C$300,'CONTROLE DE ESTOQUE'!$B279,SAÍDAS!$J$7:$J$300)</f>
        <v>0</v>
      </c>
      <c r="I279" s="101">
        <f>SUMIF(ENTRADAS!$C$8:$C$1000,'CONTROLE DE ESTOQUE'!$B279,ENTRADAS!$H$7:$H$1000)</f>
        <v>0</v>
      </c>
      <c r="J279" s="102">
        <f>'CONTROLE DE ESTOQUE'!$H279-'CONTROLE DE ESTOQUE'!$I279</f>
        <v>0</v>
      </c>
    </row>
    <row r="280" spans="2:10" ht="15.75" customHeight="1" x14ac:dyDescent="0.45">
      <c r="B280" s="99">
        <f>PRODUTOS!B280</f>
        <v>0</v>
      </c>
      <c r="C280" s="100">
        <f>IF('CONTROLE DE ESTOQUE'!$B280&lt;&gt;"",SUMIF(ENTRADAS!$C$7:$C$1000,'CONTROLE DE ESTOQUE'!$B280,ENTRADAS!$E$7:$E$1000),"")</f>
        <v>0</v>
      </c>
      <c r="D280" s="100">
        <f>IF('CONTROLE DE ESTOQUE'!$B280&lt;&gt;"",SUMIF(SAÍDAS!$C$7:$C$300,'CONTROLE DE ESTOQUE'!$B280,SAÍDAS!$H$7:$H$300),"")</f>
        <v>0</v>
      </c>
      <c r="E280" s="100">
        <f>IFERROR('CONTROLE DE ESTOQUE'!$C280-'CONTROLE DE ESTOQUE'!$D280,"")</f>
        <v>0</v>
      </c>
      <c r="F280" s="100" t="str">
        <f>IFERROR(VLOOKUP('CONTROLE DE ESTOQUE'!$B280,PRODUTOS!$B$6:$G$1000,4,0),"")</f>
        <v/>
      </c>
      <c r="G280" s="100" t="str">
        <f>IF('CONTROLE DE ESTOQUE'!$B280&lt;&gt;"",IF('CONTROLE DE ESTOQUE'!$E280=0,"Sem Estoque",IF('CONTROLE DE ESTOQUE'!$E280&lt;'CONTROLE DE ESTOQUE'!$F280,"Estoque Perigoso","Estoque Confortável")),"")</f>
        <v>Sem Estoque</v>
      </c>
      <c r="H280" s="101">
        <f>SUMIF(SAÍDAS!$C$7:$C$300,'CONTROLE DE ESTOQUE'!$B280,SAÍDAS!$J$7:$J$300)</f>
        <v>0</v>
      </c>
      <c r="I280" s="101">
        <f>SUMIF(ENTRADAS!$C$8:$C$1000,'CONTROLE DE ESTOQUE'!$B280,ENTRADAS!$H$7:$H$1000)</f>
        <v>0</v>
      </c>
      <c r="J280" s="102">
        <f>'CONTROLE DE ESTOQUE'!$H280-'CONTROLE DE ESTOQUE'!$I280</f>
        <v>0</v>
      </c>
    </row>
    <row r="281" spans="2:10" ht="15.75" customHeight="1" x14ac:dyDescent="0.45">
      <c r="B281" s="99">
        <f>PRODUTOS!B281</f>
        <v>0</v>
      </c>
      <c r="C281" s="100">
        <f>IF('CONTROLE DE ESTOQUE'!$B281&lt;&gt;"",SUMIF(ENTRADAS!$C$7:$C$1000,'CONTROLE DE ESTOQUE'!$B281,ENTRADAS!$E$7:$E$1000),"")</f>
        <v>0</v>
      </c>
      <c r="D281" s="100">
        <f>IF('CONTROLE DE ESTOQUE'!$B281&lt;&gt;"",SUMIF(SAÍDAS!$C$7:$C$300,'CONTROLE DE ESTOQUE'!$B281,SAÍDAS!$H$7:$H$300),"")</f>
        <v>0</v>
      </c>
      <c r="E281" s="100">
        <f>IFERROR('CONTROLE DE ESTOQUE'!$C281-'CONTROLE DE ESTOQUE'!$D281,"")</f>
        <v>0</v>
      </c>
      <c r="F281" s="100" t="str">
        <f>IFERROR(VLOOKUP('CONTROLE DE ESTOQUE'!$B281,PRODUTOS!$B$6:$G$1000,4,0),"")</f>
        <v/>
      </c>
      <c r="G281" s="100" t="str">
        <f>IF('CONTROLE DE ESTOQUE'!$B281&lt;&gt;"",IF('CONTROLE DE ESTOQUE'!$E281=0,"Sem Estoque",IF('CONTROLE DE ESTOQUE'!$E281&lt;'CONTROLE DE ESTOQUE'!$F281,"Estoque Perigoso","Estoque Confortável")),"")</f>
        <v>Sem Estoque</v>
      </c>
      <c r="H281" s="101">
        <f>SUMIF(SAÍDAS!$C$7:$C$300,'CONTROLE DE ESTOQUE'!$B281,SAÍDAS!$J$7:$J$300)</f>
        <v>0</v>
      </c>
      <c r="I281" s="101">
        <f>SUMIF(ENTRADAS!$C$8:$C$1000,'CONTROLE DE ESTOQUE'!$B281,ENTRADAS!$H$7:$H$1000)</f>
        <v>0</v>
      </c>
      <c r="J281" s="102">
        <f>'CONTROLE DE ESTOQUE'!$H281-'CONTROLE DE ESTOQUE'!$I281</f>
        <v>0</v>
      </c>
    </row>
    <row r="282" spans="2:10" ht="15.75" customHeight="1" x14ac:dyDescent="0.45">
      <c r="B282" s="99">
        <f>PRODUTOS!B282</f>
        <v>0</v>
      </c>
      <c r="C282" s="100">
        <f>IF('CONTROLE DE ESTOQUE'!$B282&lt;&gt;"",SUMIF(ENTRADAS!$C$7:$C$1000,'CONTROLE DE ESTOQUE'!$B282,ENTRADAS!$E$7:$E$1000),"")</f>
        <v>0</v>
      </c>
      <c r="D282" s="100">
        <f>IF('CONTROLE DE ESTOQUE'!$B282&lt;&gt;"",SUMIF(SAÍDAS!$C$7:$C$300,'CONTROLE DE ESTOQUE'!$B282,SAÍDAS!$H$7:$H$300),"")</f>
        <v>0</v>
      </c>
      <c r="E282" s="100">
        <f>IFERROR('CONTROLE DE ESTOQUE'!$C282-'CONTROLE DE ESTOQUE'!$D282,"")</f>
        <v>0</v>
      </c>
      <c r="F282" s="100" t="str">
        <f>IFERROR(VLOOKUP('CONTROLE DE ESTOQUE'!$B282,PRODUTOS!$B$6:$G$1000,4,0),"")</f>
        <v/>
      </c>
      <c r="G282" s="100" t="str">
        <f>IF('CONTROLE DE ESTOQUE'!$B282&lt;&gt;"",IF('CONTROLE DE ESTOQUE'!$E282=0,"Sem Estoque",IF('CONTROLE DE ESTOQUE'!$E282&lt;'CONTROLE DE ESTOQUE'!$F282,"Estoque Perigoso","Estoque Confortável")),"")</f>
        <v>Sem Estoque</v>
      </c>
      <c r="H282" s="101">
        <f>SUMIF(SAÍDAS!$C$7:$C$300,'CONTROLE DE ESTOQUE'!$B282,SAÍDAS!$J$7:$J$300)</f>
        <v>0</v>
      </c>
      <c r="I282" s="101">
        <f>SUMIF(ENTRADAS!$C$8:$C$1000,'CONTROLE DE ESTOQUE'!$B282,ENTRADAS!$H$7:$H$1000)</f>
        <v>0</v>
      </c>
      <c r="J282" s="102">
        <f>'CONTROLE DE ESTOQUE'!$H282-'CONTROLE DE ESTOQUE'!$I282</f>
        <v>0</v>
      </c>
    </row>
    <row r="283" spans="2:10" ht="15.75" customHeight="1" x14ac:dyDescent="0.45">
      <c r="B283" s="99">
        <f>PRODUTOS!B283</f>
        <v>0</v>
      </c>
      <c r="C283" s="100">
        <f>IF('CONTROLE DE ESTOQUE'!$B283&lt;&gt;"",SUMIF(ENTRADAS!$C$7:$C$1000,'CONTROLE DE ESTOQUE'!$B283,ENTRADAS!$E$7:$E$1000),"")</f>
        <v>0</v>
      </c>
      <c r="D283" s="100">
        <f>IF('CONTROLE DE ESTOQUE'!$B283&lt;&gt;"",SUMIF(SAÍDAS!$C$7:$C$300,'CONTROLE DE ESTOQUE'!$B283,SAÍDAS!$H$7:$H$300),"")</f>
        <v>0</v>
      </c>
      <c r="E283" s="100">
        <f>IFERROR('CONTROLE DE ESTOQUE'!$C283-'CONTROLE DE ESTOQUE'!$D283,"")</f>
        <v>0</v>
      </c>
      <c r="F283" s="100" t="str">
        <f>IFERROR(VLOOKUP('CONTROLE DE ESTOQUE'!$B283,PRODUTOS!$B$6:$G$1000,4,0),"")</f>
        <v/>
      </c>
      <c r="G283" s="100" t="str">
        <f>IF('CONTROLE DE ESTOQUE'!$B283&lt;&gt;"",IF('CONTROLE DE ESTOQUE'!$E283=0,"Sem Estoque",IF('CONTROLE DE ESTOQUE'!$E283&lt;'CONTROLE DE ESTOQUE'!$F283,"Estoque Perigoso","Estoque Confortável")),"")</f>
        <v>Sem Estoque</v>
      </c>
      <c r="H283" s="101">
        <f>SUMIF(SAÍDAS!$C$7:$C$300,'CONTROLE DE ESTOQUE'!$B283,SAÍDAS!$J$7:$J$300)</f>
        <v>0</v>
      </c>
      <c r="I283" s="101">
        <f>SUMIF(ENTRADAS!$C$8:$C$1000,'CONTROLE DE ESTOQUE'!$B283,ENTRADAS!$H$7:$H$1000)</f>
        <v>0</v>
      </c>
      <c r="J283" s="102">
        <f>'CONTROLE DE ESTOQUE'!$H283-'CONTROLE DE ESTOQUE'!$I283</f>
        <v>0</v>
      </c>
    </row>
    <row r="284" spans="2:10" ht="15.75" customHeight="1" x14ac:dyDescent="0.45">
      <c r="B284" s="99">
        <f>PRODUTOS!B284</f>
        <v>0</v>
      </c>
      <c r="C284" s="100">
        <f>IF('CONTROLE DE ESTOQUE'!$B284&lt;&gt;"",SUMIF(ENTRADAS!$C$7:$C$1000,'CONTROLE DE ESTOQUE'!$B284,ENTRADAS!$E$7:$E$1000),"")</f>
        <v>0</v>
      </c>
      <c r="D284" s="100">
        <f>IF('CONTROLE DE ESTOQUE'!$B284&lt;&gt;"",SUMIF(SAÍDAS!$C$7:$C$300,'CONTROLE DE ESTOQUE'!$B284,SAÍDAS!$H$7:$H$300),"")</f>
        <v>0</v>
      </c>
      <c r="E284" s="100">
        <f>IFERROR('CONTROLE DE ESTOQUE'!$C284-'CONTROLE DE ESTOQUE'!$D284,"")</f>
        <v>0</v>
      </c>
      <c r="F284" s="100" t="str">
        <f>IFERROR(VLOOKUP('CONTROLE DE ESTOQUE'!$B284,PRODUTOS!$B$6:$G$1000,4,0),"")</f>
        <v/>
      </c>
      <c r="G284" s="100" t="str">
        <f>IF('CONTROLE DE ESTOQUE'!$B284&lt;&gt;"",IF('CONTROLE DE ESTOQUE'!$E284=0,"Sem Estoque",IF('CONTROLE DE ESTOQUE'!$E284&lt;'CONTROLE DE ESTOQUE'!$F284,"Estoque Perigoso","Estoque Confortável")),"")</f>
        <v>Sem Estoque</v>
      </c>
      <c r="H284" s="101">
        <f>SUMIF(SAÍDAS!$C$7:$C$300,'CONTROLE DE ESTOQUE'!$B284,SAÍDAS!$J$7:$J$300)</f>
        <v>0</v>
      </c>
      <c r="I284" s="101">
        <f>SUMIF(ENTRADAS!$C$8:$C$1000,'CONTROLE DE ESTOQUE'!$B284,ENTRADAS!$H$7:$H$1000)</f>
        <v>0</v>
      </c>
      <c r="J284" s="102">
        <f>'CONTROLE DE ESTOQUE'!$H284-'CONTROLE DE ESTOQUE'!$I284</f>
        <v>0</v>
      </c>
    </row>
    <row r="285" spans="2:10" ht="15.75" customHeight="1" x14ac:dyDescent="0.45">
      <c r="B285" s="99">
        <f>PRODUTOS!B285</f>
        <v>0</v>
      </c>
      <c r="C285" s="100">
        <f>IF('CONTROLE DE ESTOQUE'!$B285&lt;&gt;"",SUMIF(ENTRADAS!$C$7:$C$1000,'CONTROLE DE ESTOQUE'!$B285,ENTRADAS!$E$7:$E$1000),"")</f>
        <v>0</v>
      </c>
      <c r="D285" s="100">
        <f>IF('CONTROLE DE ESTOQUE'!$B285&lt;&gt;"",SUMIF(SAÍDAS!$C$7:$C$300,'CONTROLE DE ESTOQUE'!$B285,SAÍDAS!$H$7:$H$300),"")</f>
        <v>0</v>
      </c>
      <c r="E285" s="100">
        <f>IFERROR('CONTROLE DE ESTOQUE'!$C285-'CONTROLE DE ESTOQUE'!$D285,"")</f>
        <v>0</v>
      </c>
      <c r="F285" s="100" t="str">
        <f>IFERROR(VLOOKUP('CONTROLE DE ESTOQUE'!$B285,PRODUTOS!$B$6:$G$1000,4,0),"")</f>
        <v/>
      </c>
      <c r="G285" s="100" t="str">
        <f>IF('CONTROLE DE ESTOQUE'!$B285&lt;&gt;"",IF('CONTROLE DE ESTOQUE'!$E285=0,"Sem Estoque",IF('CONTROLE DE ESTOQUE'!$E285&lt;'CONTROLE DE ESTOQUE'!$F285,"Estoque Perigoso","Estoque Confortável")),"")</f>
        <v>Sem Estoque</v>
      </c>
      <c r="H285" s="101">
        <f>SUMIF(SAÍDAS!$C$7:$C$300,'CONTROLE DE ESTOQUE'!$B285,SAÍDAS!$J$7:$J$300)</f>
        <v>0</v>
      </c>
      <c r="I285" s="101">
        <f>SUMIF(ENTRADAS!$C$8:$C$1000,'CONTROLE DE ESTOQUE'!$B285,ENTRADAS!$H$7:$H$1000)</f>
        <v>0</v>
      </c>
      <c r="J285" s="102">
        <f>'CONTROLE DE ESTOQUE'!$H285-'CONTROLE DE ESTOQUE'!$I285</f>
        <v>0</v>
      </c>
    </row>
    <row r="286" spans="2:10" ht="15.75" customHeight="1" x14ac:dyDescent="0.45">
      <c r="B286" s="99">
        <f>PRODUTOS!B286</f>
        <v>0</v>
      </c>
      <c r="C286" s="100">
        <f>IF('CONTROLE DE ESTOQUE'!$B286&lt;&gt;"",SUMIF(ENTRADAS!$C$7:$C$1000,'CONTROLE DE ESTOQUE'!$B286,ENTRADAS!$E$7:$E$1000),"")</f>
        <v>0</v>
      </c>
      <c r="D286" s="100">
        <f>IF('CONTROLE DE ESTOQUE'!$B286&lt;&gt;"",SUMIF(SAÍDAS!$C$7:$C$300,'CONTROLE DE ESTOQUE'!$B286,SAÍDAS!$H$7:$H$300),"")</f>
        <v>0</v>
      </c>
      <c r="E286" s="100">
        <f>IFERROR('CONTROLE DE ESTOQUE'!$C286-'CONTROLE DE ESTOQUE'!$D286,"")</f>
        <v>0</v>
      </c>
      <c r="F286" s="100" t="str">
        <f>IFERROR(VLOOKUP('CONTROLE DE ESTOQUE'!$B286,PRODUTOS!$B$6:$G$1000,4,0),"")</f>
        <v/>
      </c>
      <c r="G286" s="100" t="str">
        <f>IF('CONTROLE DE ESTOQUE'!$B286&lt;&gt;"",IF('CONTROLE DE ESTOQUE'!$E286=0,"Sem Estoque",IF('CONTROLE DE ESTOQUE'!$E286&lt;'CONTROLE DE ESTOQUE'!$F286,"Estoque Perigoso","Estoque Confortável")),"")</f>
        <v>Sem Estoque</v>
      </c>
      <c r="H286" s="101">
        <f>SUMIF(SAÍDAS!$C$7:$C$300,'CONTROLE DE ESTOQUE'!$B286,SAÍDAS!$J$7:$J$300)</f>
        <v>0</v>
      </c>
      <c r="I286" s="101">
        <f>SUMIF(ENTRADAS!$C$8:$C$1000,'CONTROLE DE ESTOQUE'!$B286,ENTRADAS!$H$7:$H$1000)</f>
        <v>0</v>
      </c>
      <c r="J286" s="102">
        <f>'CONTROLE DE ESTOQUE'!$H286-'CONTROLE DE ESTOQUE'!$I286</f>
        <v>0</v>
      </c>
    </row>
    <row r="287" spans="2:10" ht="15.75" customHeight="1" x14ac:dyDescent="0.45">
      <c r="B287" s="99">
        <f>PRODUTOS!B287</f>
        <v>0</v>
      </c>
      <c r="C287" s="100">
        <f>IF('CONTROLE DE ESTOQUE'!$B287&lt;&gt;"",SUMIF(ENTRADAS!$C$7:$C$1000,'CONTROLE DE ESTOQUE'!$B287,ENTRADAS!$E$7:$E$1000),"")</f>
        <v>0</v>
      </c>
      <c r="D287" s="100">
        <f>IF('CONTROLE DE ESTOQUE'!$B287&lt;&gt;"",SUMIF(SAÍDAS!$C$7:$C$300,'CONTROLE DE ESTOQUE'!$B287,SAÍDAS!$H$7:$H$300),"")</f>
        <v>0</v>
      </c>
      <c r="E287" s="100">
        <f>IFERROR('CONTROLE DE ESTOQUE'!$C287-'CONTROLE DE ESTOQUE'!$D287,"")</f>
        <v>0</v>
      </c>
      <c r="F287" s="100" t="str">
        <f>IFERROR(VLOOKUP('CONTROLE DE ESTOQUE'!$B287,PRODUTOS!$B$6:$G$1000,4,0),"")</f>
        <v/>
      </c>
      <c r="G287" s="100" t="str">
        <f>IF('CONTROLE DE ESTOQUE'!$B287&lt;&gt;"",IF('CONTROLE DE ESTOQUE'!$E287=0,"Sem Estoque",IF('CONTROLE DE ESTOQUE'!$E287&lt;'CONTROLE DE ESTOQUE'!$F287,"Estoque Perigoso","Estoque Confortável")),"")</f>
        <v>Sem Estoque</v>
      </c>
      <c r="H287" s="101">
        <f>SUMIF(SAÍDAS!$C$7:$C$300,'CONTROLE DE ESTOQUE'!$B287,SAÍDAS!$J$7:$J$300)</f>
        <v>0</v>
      </c>
      <c r="I287" s="101">
        <f>SUMIF(ENTRADAS!$C$8:$C$1000,'CONTROLE DE ESTOQUE'!$B287,ENTRADAS!$H$7:$H$1000)</f>
        <v>0</v>
      </c>
      <c r="J287" s="102">
        <f>'CONTROLE DE ESTOQUE'!$H287-'CONTROLE DE ESTOQUE'!$I287</f>
        <v>0</v>
      </c>
    </row>
    <row r="288" spans="2:10" ht="15.75" customHeight="1" x14ac:dyDescent="0.45">
      <c r="B288" s="99">
        <f>PRODUTOS!B288</f>
        <v>0</v>
      </c>
      <c r="C288" s="100">
        <f>IF('CONTROLE DE ESTOQUE'!$B288&lt;&gt;"",SUMIF(ENTRADAS!$C$7:$C$1000,'CONTROLE DE ESTOQUE'!$B288,ENTRADAS!$E$7:$E$1000),"")</f>
        <v>0</v>
      </c>
      <c r="D288" s="100">
        <f>IF('CONTROLE DE ESTOQUE'!$B288&lt;&gt;"",SUMIF(SAÍDAS!$C$7:$C$300,'CONTROLE DE ESTOQUE'!$B288,SAÍDAS!$H$7:$H$300),"")</f>
        <v>0</v>
      </c>
      <c r="E288" s="100">
        <f>IFERROR('CONTROLE DE ESTOQUE'!$C288-'CONTROLE DE ESTOQUE'!$D288,"")</f>
        <v>0</v>
      </c>
      <c r="F288" s="100" t="str">
        <f>IFERROR(VLOOKUP('CONTROLE DE ESTOQUE'!$B288,PRODUTOS!$B$6:$G$1000,4,0),"")</f>
        <v/>
      </c>
      <c r="G288" s="100" t="str">
        <f>IF('CONTROLE DE ESTOQUE'!$B288&lt;&gt;"",IF('CONTROLE DE ESTOQUE'!$E288=0,"Sem Estoque",IF('CONTROLE DE ESTOQUE'!$E288&lt;'CONTROLE DE ESTOQUE'!$F288,"Estoque Perigoso","Estoque Confortável")),"")</f>
        <v>Sem Estoque</v>
      </c>
      <c r="H288" s="101">
        <f>SUMIF(SAÍDAS!$C$7:$C$300,'CONTROLE DE ESTOQUE'!$B288,SAÍDAS!$J$7:$J$300)</f>
        <v>0</v>
      </c>
      <c r="I288" s="101">
        <f>SUMIF(ENTRADAS!$C$8:$C$1000,'CONTROLE DE ESTOQUE'!$B288,ENTRADAS!$H$7:$H$1000)</f>
        <v>0</v>
      </c>
      <c r="J288" s="102">
        <f>'CONTROLE DE ESTOQUE'!$H288-'CONTROLE DE ESTOQUE'!$I288</f>
        <v>0</v>
      </c>
    </row>
    <row r="289" spans="2:10" ht="15.75" customHeight="1" x14ac:dyDescent="0.45">
      <c r="B289" s="99">
        <f>PRODUTOS!B289</f>
        <v>0</v>
      </c>
      <c r="C289" s="100">
        <f>IF('CONTROLE DE ESTOQUE'!$B289&lt;&gt;"",SUMIF(ENTRADAS!$C$7:$C$1000,'CONTROLE DE ESTOQUE'!$B289,ENTRADAS!$E$7:$E$1000),"")</f>
        <v>0</v>
      </c>
      <c r="D289" s="100">
        <f>IF('CONTROLE DE ESTOQUE'!$B289&lt;&gt;"",SUMIF(SAÍDAS!$C$7:$C$300,'CONTROLE DE ESTOQUE'!$B289,SAÍDAS!$H$7:$H$300),"")</f>
        <v>0</v>
      </c>
      <c r="E289" s="100">
        <f>IFERROR('CONTROLE DE ESTOQUE'!$C289-'CONTROLE DE ESTOQUE'!$D289,"")</f>
        <v>0</v>
      </c>
      <c r="F289" s="100" t="str">
        <f>IFERROR(VLOOKUP('CONTROLE DE ESTOQUE'!$B289,PRODUTOS!$B$6:$G$1000,4,0),"")</f>
        <v/>
      </c>
      <c r="G289" s="100" t="str">
        <f>IF('CONTROLE DE ESTOQUE'!$B289&lt;&gt;"",IF('CONTROLE DE ESTOQUE'!$E289=0,"Sem Estoque",IF('CONTROLE DE ESTOQUE'!$E289&lt;'CONTROLE DE ESTOQUE'!$F289,"Estoque Perigoso","Estoque Confortável")),"")</f>
        <v>Sem Estoque</v>
      </c>
      <c r="H289" s="101">
        <f>SUMIF(SAÍDAS!$C$7:$C$300,'CONTROLE DE ESTOQUE'!$B289,SAÍDAS!$J$7:$J$300)</f>
        <v>0</v>
      </c>
      <c r="I289" s="101">
        <f>SUMIF(ENTRADAS!$C$8:$C$1000,'CONTROLE DE ESTOQUE'!$B289,ENTRADAS!$H$7:$H$1000)</f>
        <v>0</v>
      </c>
      <c r="J289" s="102">
        <f>'CONTROLE DE ESTOQUE'!$H289-'CONTROLE DE ESTOQUE'!$I289</f>
        <v>0</v>
      </c>
    </row>
    <row r="290" spans="2:10" ht="15.75" customHeight="1" x14ac:dyDescent="0.45">
      <c r="B290" s="99">
        <f>PRODUTOS!B290</f>
        <v>0</v>
      </c>
      <c r="C290" s="100">
        <f>IF('CONTROLE DE ESTOQUE'!$B290&lt;&gt;"",SUMIF(ENTRADAS!$C$7:$C$1000,'CONTROLE DE ESTOQUE'!$B290,ENTRADAS!$E$7:$E$1000),"")</f>
        <v>0</v>
      </c>
      <c r="D290" s="100">
        <f>IF('CONTROLE DE ESTOQUE'!$B290&lt;&gt;"",SUMIF(SAÍDAS!$C$7:$C$300,'CONTROLE DE ESTOQUE'!$B290,SAÍDAS!$H$7:$H$300),"")</f>
        <v>0</v>
      </c>
      <c r="E290" s="100">
        <f>IFERROR('CONTROLE DE ESTOQUE'!$C290-'CONTROLE DE ESTOQUE'!$D290,"")</f>
        <v>0</v>
      </c>
      <c r="F290" s="100" t="str">
        <f>IFERROR(VLOOKUP('CONTROLE DE ESTOQUE'!$B290,PRODUTOS!$B$6:$G$1000,4,0),"")</f>
        <v/>
      </c>
      <c r="G290" s="100" t="str">
        <f>IF('CONTROLE DE ESTOQUE'!$B290&lt;&gt;"",IF('CONTROLE DE ESTOQUE'!$E290=0,"Sem Estoque",IF('CONTROLE DE ESTOQUE'!$E290&lt;'CONTROLE DE ESTOQUE'!$F290,"Estoque Perigoso","Estoque Confortável")),"")</f>
        <v>Sem Estoque</v>
      </c>
      <c r="H290" s="101">
        <f>SUMIF(SAÍDAS!$C$7:$C$300,'CONTROLE DE ESTOQUE'!$B290,SAÍDAS!$J$7:$J$300)</f>
        <v>0</v>
      </c>
      <c r="I290" s="101">
        <f>SUMIF(ENTRADAS!$C$8:$C$1000,'CONTROLE DE ESTOQUE'!$B290,ENTRADAS!$H$7:$H$1000)</f>
        <v>0</v>
      </c>
      <c r="J290" s="102">
        <f>'CONTROLE DE ESTOQUE'!$H290-'CONTROLE DE ESTOQUE'!$I290</f>
        <v>0</v>
      </c>
    </row>
    <row r="291" spans="2:10" ht="15.75" customHeight="1" x14ac:dyDescent="0.45">
      <c r="B291" s="99">
        <f>PRODUTOS!B291</f>
        <v>0</v>
      </c>
      <c r="C291" s="100">
        <f>IF('CONTROLE DE ESTOQUE'!$B291&lt;&gt;"",SUMIF(ENTRADAS!$C$7:$C$1000,'CONTROLE DE ESTOQUE'!$B291,ENTRADAS!$E$7:$E$1000),"")</f>
        <v>0</v>
      </c>
      <c r="D291" s="100">
        <f>IF('CONTROLE DE ESTOQUE'!$B291&lt;&gt;"",SUMIF(SAÍDAS!$C$7:$C$300,'CONTROLE DE ESTOQUE'!$B291,SAÍDAS!$H$7:$H$300),"")</f>
        <v>0</v>
      </c>
      <c r="E291" s="100">
        <f>IFERROR('CONTROLE DE ESTOQUE'!$C291-'CONTROLE DE ESTOQUE'!$D291,"")</f>
        <v>0</v>
      </c>
      <c r="F291" s="100" t="str">
        <f>IFERROR(VLOOKUP('CONTROLE DE ESTOQUE'!$B291,PRODUTOS!$B$6:$G$1000,4,0),"")</f>
        <v/>
      </c>
      <c r="G291" s="100" t="str">
        <f>IF('CONTROLE DE ESTOQUE'!$B291&lt;&gt;"",IF('CONTROLE DE ESTOQUE'!$E291=0,"Sem Estoque",IF('CONTROLE DE ESTOQUE'!$E291&lt;'CONTROLE DE ESTOQUE'!$F291,"Estoque Perigoso","Estoque Confortável")),"")</f>
        <v>Sem Estoque</v>
      </c>
      <c r="H291" s="101">
        <f>SUMIF(SAÍDAS!$C$7:$C$300,'CONTROLE DE ESTOQUE'!$B291,SAÍDAS!$J$7:$J$300)</f>
        <v>0</v>
      </c>
      <c r="I291" s="101">
        <f>SUMIF(ENTRADAS!$C$8:$C$1000,'CONTROLE DE ESTOQUE'!$B291,ENTRADAS!$H$7:$H$1000)</f>
        <v>0</v>
      </c>
      <c r="J291" s="102">
        <f>'CONTROLE DE ESTOQUE'!$H291-'CONTROLE DE ESTOQUE'!$I291</f>
        <v>0</v>
      </c>
    </row>
    <row r="292" spans="2:10" ht="15.75" customHeight="1" x14ac:dyDescent="0.45">
      <c r="B292" s="99">
        <f>PRODUTOS!B292</f>
        <v>0</v>
      </c>
      <c r="C292" s="100">
        <f>IF('CONTROLE DE ESTOQUE'!$B292&lt;&gt;"",SUMIF(ENTRADAS!$C$7:$C$1000,'CONTROLE DE ESTOQUE'!$B292,ENTRADAS!$E$7:$E$1000),"")</f>
        <v>0</v>
      </c>
      <c r="D292" s="100">
        <f>IF('CONTROLE DE ESTOQUE'!$B292&lt;&gt;"",SUMIF(SAÍDAS!$C$7:$C$300,'CONTROLE DE ESTOQUE'!$B292,SAÍDAS!$H$7:$H$300),"")</f>
        <v>0</v>
      </c>
      <c r="E292" s="100">
        <f>IFERROR('CONTROLE DE ESTOQUE'!$C292-'CONTROLE DE ESTOQUE'!$D292,"")</f>
        <v>0</v>
      </c>
      <c r="F292" s="100" t="str">
        <f>IFERROR(VLOOKUP('CONTROLE DE ESTOQUE'!$B292,PRODUTOS!$B$6:$G$1000,4,0),"")</f>
        <v/>
      </c>
      <c r="G292" s="100" t="str">
        <f>IF('CONTROLE DE ESTOQUE'!$B292&lt;&gt;"",IF('CONTROLE DE ESTOQUE'!$E292=0,"Sem Estoque",IF('CONTROLE DE ESTOQUE'!$E292&lt;'CONTROLE DE ESTOQUE'!$F292,"Estoque Perigoso","Estoque Confortável")),"")</f>
        <v>Sem Estoque</v>
      </c>
      <c r="H292" s="101">
        <f>SUMIF(SAÍDAS!$C$7:$C$300,'CONTROLE DE ESTOQUE'!$B292,SAÍDAS!$J$7:$J$300)</f>
        <v>0</v>
      </c>
      <c r="I292" s="101">
        <f>SUMIF(ENTRADAS!$C$8:$C$1000,'CONTROLE DE ESTOQUE'!$B292,ENTRADAS!$H$7:$H$1000)</f>
        <v>0</v>
      </c>
      <c r="J292" s="102">
        <f>'CONTROLE DE ESTOQUE'!$H292-'CONTROLE DE ESTOQUE'!$I292</f>
        <v>0</v>
      </c>
    </row>
    <row r="293" spans="2:10" ht="15.75" customHeight="1" x14ac:dyDescent="0.45">
      <c r="B293" s="99">
        <f>PRODUTOS!B293</f>
        <v>0</v>
      </c>
      <c r="C293" s="100">
        <f>IF('CONTROLE DE ESTOQUE'!$B293&lt;&gt;"",SUMIF(ENTRADAS!$C$7:$C$1000,'CONTROLE DE ESTOQUE'!$B293,ENTRADAS!$E$7:$E$1000),"")</f>
        <v>0</v>
      </c>
      <c r="D293" s="100">
        <f>IF('CONTROLE DE ESTOQUE'!$B293&lt;&gt;"",SUMIF(SAÍDAS!$C$7:$C$300,'CONTROLE DE ESTOQUE'!$B293,SAÍDAS!$H$7:$H$300),"")</f>
        <v>0</v>
      </c>
      <c r="E293" s="100">
        <f>IFERROR('CONTROLE DE ESTOQUE'!$C293-'CONTROLE DE ESTOQUE'!$D293,"")</f>
        <v>0</v>
      </c>
      <c r="F293" s="100" t="str">
        <f>IFERROR(VLOOKUP('CONTROLE DE ESTOQUE'!$B293,PRODUTOS!$B$6:$G$1000,4,0),"")</f>
        <v/>
      </c>
      <c r="G293" s="100" t="str">
        <f>IF('CONTROLE DE ESTOQUE'!$B293&lt;&gt;"",IF('CONTROLE DE ESTOQUE'!$E293=0,"Sem Estoque",IF('CONTROLE DE ESTOQUE'!$E293&lt;'CONTROLE DE ESTOQUE'!$F293,"Estoque Perigoso","Estoque Confortável")),"")</f>
        <v>Sem Estoque</v>
      </c>
      <c r="H293" s="101">
        <f>SUMIF(SAÍDAS!$C$7:$C$300,'CONTROLE DE ESTOQUE'!$B293,SAÍDAS!$J$7:$J$300)</f>
        <v>0</v>
      </c>
      <c r="I293" s="101">
        <f>SUMIF(ENTRADAS!$C$8:$C$1000,'CONTROLE DE ESTOQUE'!$B293,ENTRADAS!$H$7:$H$1000)</f>
        <v>0</v>
      </c>
      <c r="J293" s="102">
        <f>'CONTROLE DE ESTOQUE'!$H293-'CONTROLE DE ESTOQUE'!$I293</f>
        <v>0</v>
      </c>
    </row>
    <row r="294" spans="2:10" ht="15.75" customHeight="1" x14ac:dyDescent="0.45">
      <c r="B294" s="99">
        <f>PRODUTOS!B294</f>
        <v>0</v>
      </c>
      <c r="C294" s="100">
        <f>IF('CONTROLE DE ESTOQUE'!$B294&lt;&gt;"",SUMIF(ENTRADAS!$C$7:$C$1000,'CONTROLE DE ESTOQUE'!$B294,ENTRADAS!$E$7:$E$1000),"")</f>
        <v>0</v>
      </c>
      <c r="D294" s="100">
        <f>IF('CONTROLE DE ESTOQUE'!$B294&lt;&gt;"",SUMIF(SAÍDAS!$C$7:$C$300,'CONTROLE DE ESTOQUE'!$B294,SAÍDAS!$H$7:$H$300),"")</f>
        <v>0</v>
      </c>
      <c r="E294" s="100">
        <f>IFERROR('CONTROLE DE ESTOQUE'!$C294-'CONTROLE DE ESTOQUE'!$D294,"")</f>
        <v>0</v>
      </c>
      <c r="F294" s="100" t="str">
        <f>IFERROR(VLOOKUP('CONTROLE DE ESTOQUE'!$B294,PRODUTOS!$B$6:$G$1000,4,0),"")</f>
        <v/>
      </c>
      <c r="G294" s="100" t="str">
        <f>IF('CONTROLE DE ESTOQUE'!$B294&lt;&gt;"",IF('CONTROLE DE ESTOQUE'!$E294=0,"Sem Estoque",IF('CONTROLE DE ESTOQUE'!$E294&lt;'CONTROLE DE ESTOQUE'!$F294,"Estoque Perigoso","Estoque Confortável")),"")</f>
        <v>Sem Estoque</v>
      </c>
      <c r="H294" s="101">
        <f>SUMIF(SAÍDAS!$C$7:$C$300,'CONTROLE DE ESTOQUE'!$B294,SAÍDAS!$J$7:$J$300)</f>
        <v>0</v>
      </c>
      <c r="I294" s="101">
        <f>SUMIF(ENTRADAS!$C$8:$C$1000,'CONTROLE DE ESTOQUE'!$B294,ENTRADAS!$H$7:$H$1000)</f>
        <v>0</v>
      </c>
      <c r="J294" s="102">
        <f>'CONTROLE DE ESTOQUE'!$H294-'CONTROLE DE ESTOQUE'!$I294</f>
        <v>0</v>
      </c>
    </row>
    <row r="295" spans="2:10" ht="15.75" customHeight="1" x14ac:dyDescent="0.45">
      <c r="B295" s="99">
        <f>PRODUTOS!B295</f>
        <v>0</v>
      </c>
      <c r="C295" s="100">
        <f>IF('CONTROLE DE ESTOQUE'!$B295&lt;&gt;"",SUMIF(ENTRADAS!$C$7:$C$1000,'CONTROLE DE ESTOQUE'!$B295,ENTRADAS!$E$7:$E$1000),"")</f>
        <v>0</v>
      </c>
      <c r="D295" s="100">
        <f>IF('CONTROLE DE ESTOQUE'!$B295&lt;&gt;"",SUMIF(SAÍDAS!$C$7:$C$300,'CONTROLE DE ESTOQUE'!$B295,SAÍDAS!$H$7:$H$300),"")</f>
        <v>0</v>
      </c>
      <c r="E295" s="100">
        <f>IFERROR('CONTROLE DE ESTOQUE'!$C295-'CONTROLE DE ESTOQUE'!$D295,"")</f>
        <v>0</v>
      </c>
      <c r="F295" s="100" t="str">
        <f>IFERROR(VLOOKUP('CONTROLE DE ESTOQUE'!$B295,PRODUTOS!$B$6:$G$1000,4,0),"")</f>
        <v/>
      </c>
      <c r="G295" s="100" t="str">
        <f>IF('CONTROLE DE ESTOQUE'!$B295&lt;&gt;"",IF('CONTROLE DE ESTOQUE'!$E295=0,"Sem Estoque",IF('CONTROLE DE ESTOQUE'!$E295&lt;'CONTROLE DE ESTOQUE'!$F295,"Estoque Perigoso","Estoque Confortável")),"")</f>
        <v>Sem Estoque</v>
      </c>
      <c r="H295" s="101">
        <f>SUMIF(SAÍDAS!$C$7:$C$300,'CONTROLE DE ESTOQUE'!$B295,SAÍDAS!$J$7:$J$300)</f>
        <v>0</v>
      </c>
      <c r="I295" s="101">
        <f>SUMIF(ENTRADAS!$C$8:$C$1000,'CONTROLE DE ESTOQUE'!$B295,ENTRADAS!$H$7:$H$1000)</f>
        <v>0</v>
      </c>
      <c r="J295" s="102">
        <f>'CONTROLE DE ESTOQUE'!$H295-'CONTROLE DE ESTOQUE'!$I295</f>
        <v>0</v>
      </c>
    </row>
    <row r="296" spans="2:10" ht="15.75" customHeight="1" x14ac:dyDescent="0.45">
      <c r="B296" s="99">
        <f>PRODUTOS!B296</f>
        <v>0</v>
      </c>
      <c r="C296" s="100">
        <f>IF('CONTROLE DE ESTOQUE'!$B296&lt;&gt;"",SUMIF(ENTRADAS!$C$7:$C$1000,'CONTROLE DE ESTOQUE'!$B296,ENTRADAS!$E$7:$E$1000),"")</f>
        <v>0</v>
      </c>
      <c r="D296" s="100">
        <f>IF('CONTROLE DE ESTOQUE'!$B296&lt;&gt;"",SUMIF(SAÍDAS!$C$7:$C$300,'CONTROLE DE ESTOQUE'!$B296,SAÍDAS!$H$7:$H$300),"")</f>
        <v>0</v>
      </c>
      <c r="E296" s="100">
        <f>IFERROR('CONTROLE DE ESTOQUE'!$C296-'CONTROLE DE ESTOQUE'!$D296,"")</f>
        <v>0</v>
      </c>
      <c r="F296" s="100" t="str">
        <f>IFERROR(VLOOKUP('CONTROLE DE ESTOQUE'!$B296,PRODUTOS!$B$6:$G$1000,4,0),"")</f>
        <v/>
      </c>
      <c r="G296" s="100" t="str">
        <f>IF('CONTROLE DE ESTOQUE'!$B296&lt;&gt;"",IF('CONTROLE DE ESTOQUE'!$E296=0,"Sem Estoque",IF('CONTROLE DE ESTOQUE'!$E296&lt;'CONTROLE DE ESTOQUE'!$F296,"Estoque Perigoso","Estoque Confortável")),"")</f>
        <v>Sem Estoque</v>
      </c>
      <c r="H296" s="101">
        <f>SUMIF(SAÍDAS!$C$7:$C$300,'CONTROLE DE ESTOQUE'!$B296,SAÍDAS!$J$7:$J$300)</f>
        <v>0</v>
      </c>
      <c r="I296" s="101">
        <f>SUMIF(ENTRADAS!$C$8:$C$1000,'CONTROLE DE ESTOQUE'!$B296,ENTRADAS!$H$7:$H$1000)</f>
        <v>0</v>
      </c>
      <c r="J296" s="102">
        <f>'CONTROLE DE ESTOQUE'!$H296-'CONTROLE DE ESTOQUE'!$I296</f>
        <v>0</v>
      </c>
    </row>
    <row r="297" spans="2:10" ht="15.75" customHeight="1" x14ac:dyDescent="0.45">
      <c r="B297" s="99">
        <f>PRODUTOS!B297</f>
        <v>0</v>
      </c>
      <c r="C297" s="100">
        <f>IF('CONTROLE DE ESTOQUE'!$B297&lt;&gt;"",SUMIF(ENTRADAS!$C$7:$C$1000,'CONTROLE DE ESTOQUE'!$B297,ENTRADAS!$E$7:$E$1000),"")</f>
        <v>0</v>
      </c>
      <c r="D297" s="100">
        <f>IF('CONTROLE DE ESTOQUE'!$B297&lt;&gt;"",SUMIF(SAÍDAS!$C$7:$C$300,'CONTROLE DE ESTOQUE'!$B297,SAÍDAS!$H$7:$H$300),"")</f>
        <v>0</v>
      </c>
      <c r="E297" s="100">
        <f>IFERROR('CONTROLE DE ESTOQUE'!$C297-'CONTROLE DE ESTOQUE'!$D297,"")</f>
        <v>0</v>
      </c>
      <c r="F297" s="100" t="str">
        <f>IFERROR(VLOOKUP('CONTROLE DE ESTOQUE'!$B297,PRODUTOS!$B$6:$G$1000,4,0),"")</f>
        <v/>
      </c>
      <c r="G297" s="100" t="str">
        <f>IF('CONTROLE DE ESTOQUE'!$B297&lt;&gt;"",IF('CONTROLE DE ESTOQUE'!$E297=0,"Sem Estoque",IF('CONTROLE DE ESTOQUE'!$E297&lt;'CONTROLE DE ESTOQUE'!$F297,"Estoque Perigoso","Estoque Confortável")),"")</f>
        <v>Sem Estoque</v>
      </c>
      <c r="H297" s="101">
        <f>SUMIF(SAÍDAS!$C$7:$C$300,'CONTROLE DE ESTOQUE'!$B297,SAÍDAS!$J$7:$J$300)</f>
        <v>0</v>
      </c>
      <c r="I297" s="101">
        <f>SUMIF(ENTRADAS!$C$8:$C$1000,'CONTROLE DE ESTOQUE'!$B297,ENTRADAS!$H$7:$H$1000)</f>
        <v>0</v>
      </c>
      <c r="J297" s="102">
        <f>'CONTROLE DE ESTOQUE'!$H297-'CONTROLE DE ESTOQUE'!$I297</f>
        <v>0</v>
      </c>
    </row>
    <row r="298" spans="2:10" ht="15.75" customHeight="1" x14ac:dyDescent="0.45">
      <c r="B298" s="99">
        <f>PRODUTOS!B298</f>
        <v>0</v>
      </c>
      <c r="C298" s="100">
        <f>IF('CONTROLE DE ESTOQUE'!$B298&lt;&gt;"",SUMIF(ENTRADAS!$C$7:$C$1000,'CONTROLE DE ESTOQUE'!$B298,ENTRADAS!$E$7:$E$1000),"")</f>
        <v>0</v>
      </c>
      <c r="D298" s="100">
        <f>IF('CONTROLE DE ESTOQUE'!$B298&lt;&gt;"",SUMIF(SAÍDAS!$C$7:$C$300,'CONTROLE DE ESTOQUE'!$B298,SAÍDAS!$H$7:$H$300),"")</f>
        <v>0</v>
      </c>
      <c r="E298" s="100">
        <f>IFERROR('CONTROLE DE ESTOQUE'!$C298-'CONTROLE DE ESTOQUE'!$D298,"")</f>
        <v>0</v>
      </c>
      <c r="F298" s="100" t="str">
        <f>IFERROR(VLOOKUP('CONTROLE DE ESTOQUE'!$B298,PRODUTOS!$B$6:$G$1000,4,0),"")</f>
        <v/>
      </c>
      <c r="G298" s="100" t="str">
        <f>IF('CONTROLE DE ESTOQUE'!$B298&lt;&gt;"",IF('CONTROLE DE ESTOQUE'!$E298=0,"Sem Estoque",IF('CONTROLE DE ESTOQUE'!$E298&lt;'CONTROLE DE ESTOQUE'!$F298,"Estoque Perigoso","Estoque Confortável")),"")</f>
        <v>Sem Estoque</v>
      </c>
      <c r="H298" s="101">
        <f>SUMIF(SAÍDAS!$C$7:$C$300,'CONTROLE DE ESTOQUE'!$B298,SAÍDAS!$J$7:$J$300)</f>
        <v>0</v>
      </c>
      <c r="I298" s="101">
        <f>SUMIF(ENTRADAS!$C$8:$C$1000,'CONTROLE DE ESTOQUE'!$B298,ENTRADAS!$H$7:$H$1000)</f>
        <v>0</v>
      </c>
      <c r="J298" s="102">
        <f>'CONTROLE DE ESTOQUE'!$H298-'CONTROLE DE ESTOQUE'!$I298</f>
        <v>0</v>
      </c>
    </row>
    <row r="299" spans="2:10" ht="15.75" customHeight="1" x14ac:dyDescent="0.45">
      <c r="B299" s="99">
        <f>PRODUTOS!B299</f>
        <v>0</v>
      </c>
      <c r="C299" s="100">
        <f>IF('CONTROLE DE ESTOQUE'!$B299&lt;&gt;"",SUMIF(ENTRADAS!$C$7:$C$1000,'CONTROLE DE ESTOQUE'!$B299,ENTRADAS!$E$7:$E$1000),"")</f>
        <v>0</v>
      </c>
      <c r="D299" s="100">
        <f>IF('CONTROLE DE ESTOQUE'!$B299&lt;&gt;"",SUMIF(SAÍDAS!$C$7:$C$300,'CONTROLE DE ESTOQUE'!$B299,SAÍDAS!$H$7:$H$300),"")</f>
        <v>0</v>
      </c>
      <c r="E299" s="100">
        <f>IFERROR('CONTROLE DE ESTOQUE'!$C299-'CONTROLE DE ESTOQUE'!$D299,"")</f>
        <v>0</v>
      </c>
      <c r="F299" s="100" t="str">
        <f>IFERROR(VLOOKUP('CONTROLE DE ESTOQUE'!$B299,PRODUTOS!$B$6:$G$1000,4,0),"")</f>
        <v/>
      </c>
      <c r="G299" s="100" t="str">
        <f>IF('CONTROLE DE ESTOQUE'!$B299&lt;&gt;"",IF('CONTROLE DE ESTOQUE'!$E299=0,"Sem Estoque",IF('CONTROLE DE ESTOQUE'!$E299&lt;'CONTROLE DE ESTOQUE'!$F299,"Estoque Perigoso","Estoque Confortável")),"")</f>
        <v>Sem Estoque</v>
      </c>
      <c r="H299" s="101">
        <f>SUMIF(SAÍDAS!$C$7:$C$300,'CONTROLE DE ESTOQUE'!$B299,SAÍDAS!$J$7:$J$300)</f>
        <v>0</v>
      </c>
      <c r="I299" s="101">
        <f>SUMIF(ENTRADAS!$C$8:$C$1000,'CONTROLE DE ESTOQUE'!$B299,ENTRADAS!$H$7:$H$1000)</f>
        <v>0</v>
      </c>
      <c r="J299" s="102">
        <f>'CONTROLE DE ESTOQUE'!$H299-'CONTROLE DE ESTOQUE'!$I299</f>
        <v>0</v>
      </c>
    </row>
    <row r="300" spans="2:10" ht="15.75" customHeight="1" x14ac:dyDescent="0.45">
      <c r="B300" s="99">
        <f>PRODUTOS!B300</f>
        <v>0</v>
      </c>
      <c r="C300" s="100">
        <f>IF('CONTROLE DE ESTOQUE'!$B300&lt;&gt;"",SUMIF(ENTRADAS!$C$7:$C$1000,'CONTROLE DE ESTOQUE'!$B300,ENTRADAS!$E$7:$E$1000),"")</f>
        <v>0</v>
      </c>
      <c r="D300" s="100">
        <f>IF('CONTROLE DE ESTOQUE'!$B300&lt;&gt;"",SUMIF(SAÍDAS!$C$7:$C$300,'CONTROLE DE ESTOQUE'!$B300,SAÍDAS!$H$7:$H$300),"")</f>
        <v>0</v>
      </c>
      <c r="E300" s="100">
        <f>IFERROR('CONTROLE DE ESTOQUE'!$C300-'CONTROLE DE ESTOQUE'!$D300,"")</f>
        <v>0</v>
      </c>
      <c r="F300" s="100" t="str">
        <f>IFERROR(VLOOKUP('CONTROLE DE ESTOQUE'!$B300,PRODUTOS!$B$6:$G$1000,4,0),"")</f>
        <v/>
      </c>
      <c r="G300" s="100" t="str">
        <f>IF('CONTROLE DE ESTOQUE'!$B300&lt;&gt;"",IF('CONTROLE DE ESTOQUE'!$E300=0,"Sem Estoque",IF('CONTROLE DE ESTOQUE'!$E300&lt;'CONTROLE DE ESTOQUE'!$F300,"Estoque Perigoso","Estoque Confortável")),"")</f>
        <v>Sem Estoque</v>
      </c>
      <c r="H300" s="101">
        <f>SUMIF(SAÍDAS!$C$7:$C$300,'CONTROLE DE ESTOQUE'!$B300,SAÍDAS!$J$7:$J$300)</f>
        <v>0</v>
      </c>
      <c r="I300" s="101">
        <f>SUMIF(ENTRADAS!$C$8:$C$1000,'CONTROLE DE ESTOQUE'!$B300,ENTRADAS!$H$7:$H$1000)</f>
        <v>0</v>
      </c>
      <c r="J300" s="102">
        <f>'CONTROLE DE ESTOQUE'!$H300-'CONTROLE DE ESTOQUE'!$I300</f>
        <v>0</v>
      </c>
    </row>
    <row r="301" spans="2:10" ht="15.75" customHeight="1" x14ac:dyDescent="0.45">
      <c r="B301" s="99">
        <f>PRODUTOS!B301</f>
        <v>0</v>
      </c>
      <c r="C301" s="100">
        <f>IF('CONTROLE DE ESTOQUE'!$B301&lt;&gt;"",SUMIF(ENTRADAS!$C$7:$C$1000,'CONTROLE DE ESTOQUE'!$B301,ENTRADAS!$E$7:$E$1000),"")</f>
        <v>0</v>
      </c>
      <c r="D301" s="100">
        <f>IF('CONTROLE DE ESTOQUE'!$B301&lt;&gt;"",SUMIF(SAÍDAS!$C$7:$C$300,'CONTROLE DE ESTOQUE'!$B301,SAÍDAS!$H$7:$H$300),"")</f>
        <v>0</v>
      </c>
      <c r="E301" s="100">
        <f>IFERROR('CONTROLE DE ESTOQUE'!$C301-'CONTROLE DE ESTOQUE'!$D301,"")</f>
        <v>0</v>
      </c>
      <c r="F301" s="100" t="str">
        <f>IFERROR(VLOOKUP('CONTROLE DE ESTOQUE'!$B301,PRODUTOS!$B$6:$G$1000,4,0),"")</f>
        <v/>
      </c>
      <c r="G301" s="100" t="str">
        <f>IF('CONTROLE DE ESTOQUE'!$B301&lt;&gt;"",IF('CONTROLE DE ESTOQUE'!$E301=0,"Sem Estoque",IF('CONTROLE DE ESTOQUE'!$E301&lt;'CONTROLE DE ESTOQUE'!$F301,"Estoque Perigoso","Estoque Confortável")),"")</f>
        <v>Sem Estoque</v>
      </c>
      <c r="H301" s="101">
        <f>SUMIF(SAÍDAS!$C$7:$C$300,'CONTROLE DE ESTOQUE'!$B301,SAÍDAS!$J$7:$J$300)</f>
        <v>0</v>
      </c>
      <c r="I301" s="101">
        <f>SUMIF(ENTRADAS!$C$8:$C$1000,'CONTROLE DE ESTOQUE'!$B301,ENTRADAS!$H$7:$H$1000)</f>
        <v>0</v>
      </c>
      <c r="J301" s="102">
        <f>'CONTROLE DE ESTOQUE'!$H301-'CONTROLE DE ESTOQUE'!$I301</f>
        <v>0</v>
      </c>
    </row>
    <row r="302" spans="2:10" ht="15.75" customHeight="1" x14ac:dyDescent="0.45">
      <c r="B302" s="99">
        <f>PRODUTOS!B302</f>
        <v>0</v>
      </c>
      <c r="C302" s="100">
        <f>IF('CONTROLE DE ESTOQUE'!$B302&lt;&gt;"",SUMIF(ENTRADAS!$C$7:$C$1000,'CONTROLE DE ESTOQUE'!$B302,ENTRADAS!$E$7:$E$1000),"")</f>
        <v>0</v>
      </c>
      <c r="D302" s="100">
        <f>IF('CONTROLE DE ESTOQUE'!$B302&lt;&gt;"",SUMIF(SAÍDAS!$C$7:$C$300,'CONTROLE DE ESTOQUE'!$B302,SAÍDAS!$H$7:$H$300),"")</f>
        <v>0</v>
      </c>
      <c r="E302" s="100">
        <f>IFERROR('CONTROLE DE ESTOQUE'!$C302-'CONTROLE DE ESTOQUE'!$D302,"")</f>
        <v>0</v>
      </c>
      <c r="F302" s="100" t="str">
        <f>IFERROR(VLOOKUP('CONTROLE DE ESTOQUE'!$B302,PRODUTOS!$B$6:$G$1000,4,0),"")</f>
        <v/>
      </c>
      <c r="G302" s="100" t="str">
        <f>IF('CONTROLE DE ESTOQUE'!$B302&lt;&gt;"",IF('CONTROLE DE ESTOQUE'!$E302=0,"Sem Estoque",IF('CONTROLE DE ESTOQUE'!$E302&lt;'CONTROLE DE ESTOQUE'!$F302,"Estoque Perigoso","Estoque Confortável")),"")</f>
        <v>Sem Estoque</v>
      </c>
      <c r="H302" s="101">
        <f>SUMIF(SAÍDAS!$C$7:$C$300,'CONTROLE DE ESTOQUE'!$B302,SAÍDAS!$J$7:$J$300)</f>
        <v>0</v>
      </c>
      <c r="I302" s="101">
        <f>SUMIF(ENTRADAS!$C$8:$C$1000,'CONTROLE DE ESTOQUE'!$B302,ENTRADAS!$H$7:$H$1000)</f>
        <v>0</v>
      </c>
      <c r="J302" s="102">
        <f>'CONTROLE DE ESTOQUE'!$H302-'CONTROLE DE ESTOQUE'!$I302</f>
        <v>0</v>
      </c>
    </row>
    <row r="303" spans="2:10" ht="15.75" customHeight="1" x14ac:dyDescent="0.45">
      <c r="B303" s="99">
        <f>PRODUTOS!B303</f>
        <v>0</v>
      </c>
      <c r="C303" s="100">
        <f>IF('CONTROLE DE ESTOQUE'!$B303&lt;&gt;"",SUMIF(ENTRADAS!$C$7:$C$1000,'CONTROLE DE ESTOQUE'!$B303,ENTRADAS!$E$7:$E$1000),"")</f>
        <v>0</v>
      </c>
      <c r="D303" s="100">
        <f>IF('CONTROLE DE ESTOQUE'!$B303&lt;&gt;"",SUMIF(SAÍDAS!$C$7:$C$300,'CONTROLE DE ESTOQUE'!$B303,SAÍDAS!$H$7:$H$300),"")</f>
        <v>0</v>
      </c>
      <c r="E303" s="100">
        <f>IFERROR('CONTROLE DE ESTOQUE'!$C303-'CONTROLE DE ESTOQUE'!$D303,"")</f>
        <v>0</v>
      </c>
      <c r="F303" s="100" t="str">
        <f>IFERROR(VLOOKUP('CONTROLE DE ESTOQUE'!$B303,PRODUTOS!$B$6:$G$1000,4,0),"")</f>
        <v/>
      </c>
      <c r="G303" s="100" t="str">
        <f>IF('CONTROLE DE ESTOQUE'!$B303&lt;&gt;"",IF('CONTROLE DE ESTOQUE'!$E303=0,"Sem Estoque",IF('CONTROLE DE ESTOQUE'!$E303&lt;'CONTROLE DE ESTOQUE'!$F303,"Estoque Perigoso","Estoque Confortável")),"")</f>
        <v>Sem Estoque</v>
      </c>
      <c r="H303" s="101">
        <f>SUMIF(SAÍDAS!$C$7:$C$300,'CONTROLE DE ESTOQUE'!$B303,SAÍDAS!$J$7:$J$300)</f>
        <v>0</v>
      </c>
      <c r="I303" s="101">
        <f>SUMIF(ENTRADAS!$C$8:$C$1000,'CONTROLE DE ESTOQUE'!$B303,ENTRADAS!$H$7:$H$1000)</f>
        <v>0</v>
      </c>
      <c r="J303" s="102">
        <f>'CONTROLE DE ESTOQUE'!$H303-'CONTROLE DE ESTOQUE'!$I303</f>
        <v>0</v>
      </c>
    </row>
    <row r="304" spans="2:10" ht="15.75" customHeight="1" x14ac:dyDescent="0.45">
      <c r="B304" s="99">
        <f>PRODUTOS!B304</f>
        <v>0</v>
      </c>
      <c r="C304" s="100">
        <f>IF('CONTROLE DE ESTOQUE'!$B304&lt;&gt;"",SUMIF(ENTRADAS!$C$7:$C$1000,'CONTROLE DE ESTOQUE'!$B304,ENTRADAS!$E$7:$E$1000),"")</f>
        <v>0</v>
      </c>
      <c r="D304" s="100">
        <f>IF('CONTROLE DE ESTOQUE'!$B304&lt;&gt;"",SUMIF(SAÍDAS!$C$7:$C$300,'CONTROLE DE ESTOQUE'!$B304,SAÍDAS!$H$7:$H$300),"")</f>
        <v>0</v>
      </c>
      <c r="E304" s="100">
        <f>IFERROR('CONTROLE DE ESTOQUE'!$C304-'CONTROLE DE ESTOQUE'!$D304,"")</f>
        <v>0</v>
      </c>
      <c r="F304" s="100" t="str">
        <f>IFERROR(VLOOKUP('CONTROLE DE ESTOQUE'!$B304,PRODUTOS!$B$6:$G$1000,4,0),"")</f>
        <v/>
      </c>
      <c r="G304" s="100" t="str">
        <f>IF('CONTROLE DE ESTOQUE'!$B304&lt;&gt;"",IF('CONTROLE DE ESTOQUE'!$E304=0,"Sem Estoque",IF('CONTROLE DE ESTOQUE'!$E304&lt;'CONTROLE DE ESTOQUE'!$F304,"Estoque Perigoso","Estoque Confortável")),"")</f>
        <v>Sem Estoque</v>
      </c>
      <c r="H304" s="101">
        <f>SUMIF(SAÍDAS!$C$7:$C$300,'CONTROLE DE ESTOQUE'!$B304,SAÍDAS!$J$7:$J$300)</f>
        <v>0</v>
      </c>
      <c r="I304" s="101">
        <f>SUMIF(ENTRADAS!$C$8:$C$1000,'CONTROLE DE ESTOQUE'!$B304,ENTRADAS!$H$7:$H$1000)</f>
        <v>0</v>
      </c>
      <c r="J304" s="102">
        <f>'CONTROLE DE ESTOQUE'!$H304-'CONTROLE DE ESTOQUE'!$I304</f>
        <v>0</v>
      </c>
    </row>
    <row r="305" spans="2:10" ht="15.75" customHeight="1" x14ac:dyDescent="0.45">
      <c r="B305" s="99">
        <f>PRODUTOS!B305</f>
        <v>0</v>
      </c>
      <c r="C305" s="100">
        <f>IF('CONTROLE DE ESTOQUE'!$B305&lt;&gt;"",SUMIF(ENTRADAS!$C$7:$C$1000,'CONTROLE DE ESTOQUE'!$B305,ENTRADAS!$E$7:$E$1000),"")</f>
        <v>0</v>
      </c>
      <c r="D305" s="100">
        <f>IF('CONTROLE DE ESTOQUE'!$B305&lt;&gt;"",SUMIF(SAÍDAS!$C$7:$C$300,'CONTROLE DE ESTOQUE'!$B305,SAÍDAS!$H$7:$H$300),"")</f>
        <v>0</v>
      </c>
      <c r="E305" s="100">
        <f>IFERROR('CONTROLE DE ESTOQUE'!$C305-'CONTROLE DE ESTOQUE'!$D305,"")</f>
        <v>0</v>
      </c>
      <c r="F305" s="100" t="str">
        <f>IFERROR(VLOOKUP('CONTROLE DE ESTOQUE'!$B305,PRODUTOS!$B$6:$G$1000,4,0),"")</f>
        <v/>
      </c>
      <c r="G305" s="100" t="str">
        <f>IF('CONTROLE DE ESTOQUE'!$B305&lt;&gt;"",IF('CONTROLE DE ESTOQUE'!$E305=0,"Sem Estoque",IF('CONTROLE DE ESTOQUE'!$E305&lt;'CONTROLE DE ESTOQUE'!$F305,"Estoque Perigoso","Estoque Confortável")),"")</f>
        <v>Sem Estoque</v>
      </c>
      <c r="H305" s="101">
        <f>SUMIF(SAÍDAS!$C$7:$C$300,'CONTROLE DE ESTOQUE'!$B305,SAÍDAS!$J$7:$J$300)</f>
        <v>0</v>
      </c>
      <c r="I305" s="101">
        <f>SUMIF(ENTRADAS!$C$8:$C$1000,'CONTROLE DE ESTOQUE'!$B305,ENTRADAS!$H$7:$H$1000)</f>
        <v>0</v>
      </c>
      <c r="J305" s="102">
        <f>'CONTROLE DE ESTOQUE'!$H305-'CONTROLE DE ESTOQUE'!$I305</f>
        <v>0</v>
      </c>
    </row>
    <row r="306" spans="2:10" ht="15.75" customHeight="1" x14ac:dyDescent="0.45">
      <c r="B306" s="99">
        <f>PRODUTOS!B306</f>
        <v>0</v>
      </c>
      <c r="C306" s="100">
        <f>IF('CONTROLE DE ESTOQUE'!$B306&lt;&gt;"",SUMIF(ENTRADAS!$C$7:$C$1000,'CONTROLE DE ESTOQUE'!$B306,ENTRADAS!$E$7:$E$1000),"")</f>
        <v>0</v>
      </c>
      <c r="D306" s="100">
        <f>IF('CONTROLE DE ESTOQUE'!$B306&lt;&gt;"",SUMIF(SAÍDAS!$C$7:$C$300,'CONTROLE DE ESTOQUE'!$B306,SAÍDAS!$H$7:$H$300),"")</f>
        <v>0</v>
      </c>
      <c r="E306" s="100">
        <f>IFERROR('CONTROLE DE ESTOQUE'!$C306-'CONTROLE DE ESTOQUE'!$D306,"")</f>
        <v>0</v>
      </c>
      <c r="F306" s="100" t="str">
        <f>IFERROR(VLOOKUP('CONTROLE DE ESTOQUE'!$B306,PRODUTOS!$B$6:$G$1000,4,0),"")</f>
        <v/>
      </c>
      <c r="G306" s="100" t="str">
        <f>IF('CONTROLE DE ESTOQUE'!$B306&lt;&gt;"",IF('CONTROLE DE ESTOQUE'!$E306=0,"Sem Estoque",IF('CONTROLE DE ESTOQUE'!$E306&lt;'CONTROLE DE ESTOQUE'!$F306,"Estoque Perigoso","Estoque Confortável")),"")</f>
        <v>Sem Estoque</v>
      </c>
      <c r="H306" s="101">
        <f>SUMIF(SAÍDAS!$C$7:$C$300,'CONTROLE DE ESTOQUE'!$B306,SAÍDAS!$J$7:$J$300)</f>
        <v>0</v>
      </c>
      <c r="I306" s="101">
        <f>SUMIF(ENTRADAS!$C$8:$C$1000,'CONTROLE DE ESTOQUE'!$B306,ENTRADAS!$H$7:$H$1000)</f>
        <v>0</v>
      </c>
      <c r="J306" s="102">
        <f>'CONTROLE DE ESTOQUE'!$H306-'CONTROLE DE ESTOQUE'!$I306</f>
        <v>0</v>
      </c>
    </row>
    <row r="307" spans="2:10" ht="15.75" customHeight="1" x14ac:dyDescent="0.45">
      <c r="B307" s="99">
        <f>PRODUTOS!B307</f>
        <v>0</v>
      </c>
      <c r="C307" s="100">
        <f>IF('CONTROLE DE ESTOQUE'!$B307&lt;&gt;"",SUMIF(ENTRADAS!$C$7:$C$1000,'CONTROLE DE ESTOQUE'!$B307,ENTRADAS!$E$7:$E$1000),"")</f>
        <v>0</v>
      </c>
      <c r="D307" s="100">
        <f>IF('CONTROLE DE ESTOQUE'!$B307&lt;&gt;"",SUMIF(SAÍDAS!$C$7:$C$300,'CONTROLE DE ESTOQUE'!$B307,SAÍDAS!$H$7:$H$300),"")</f>
        <v>0</v>
      </c>
      <c r="E307" s="100">
        <f>IFERROR('CONTROLE DE ESTOQUE'!$C307-'CONTROLE DE ESTOQUE'!$D307,"")</f>
        <v>0</v>
      </c>
      <c r="F307" s="100" t="str">
        <f>IFERROR(VLOOKUP('CONTROLE DE ESTOQUE'!$B307,PRODUTOS!$B$6:$G$1000,4,0),"")</f>
        <v/>
      </c>
      <c r="G307" s="100" t="str">
        <f>IF('CONTROLE DE ESTOQUE'!$B307&lt;&gt;"",IF('CONTROLE DE ESTOQUE'!$E307=0,"Sem Estoque",IF('CONTROLE DE ESTOQUE'!$E307&lt;'CONTROLE DE ESTOQUE'!$F307,"Estoque Perigoso","Estoque Confortável")),"")</f>
        <v>Sem Estoque</v>
      </c>
      <c r="H307" s="101">
        <f>SUMIF(SAÍDAS!$C$7:$C$300,'CONTROLE DE ESTOQUE'!$B307,SAÍDAS!$J$7:$J$300)</f>
        <v>0</v>
      </c>
      <c r="I307" s="101">
        <f>SUMIF(ENTRADAS!$C$8:$C$1000,'CONTROLE DE ESTOQUE'!$B307,ENTRADAS!$H$7:$H$1000)</f>
        <v>0</v>
      </c>
      <c r="J307" s="102">
        <f>'CONTROLE DE ESTOQUE'!$H307-'CONTROLE DE ESTOQUE'!$I307</f>
        <v>0</v>
      </c>
    </row>
    <row r="308" spans="2:10" ht="15.75" customHeight="1" x14ac:dyDescent="0.45">
      <c r="B308" s="99">
        <f>PRODUTOS!B308</f>
        <v>0</v>
      </c>
      <c r="C308" s="100">
        <f>IF('CONTROLE DE ESTOQUE'!$B308&lt;&gt;"",SUMIF(ENTRADAS!$C$7:$C$1000,'CONTROLE DE ESTOQUE'!$B308,ENTRADAS!$E$7:$E$1000),"")</f>
        <v>0</v>
      </c>
      <c r="D308" s="100">
        <f>IF('CONTROLE DE ESTOQUE'!$B308&lt;&gt;"",SUMIF(SAÍDAS!$C$7:$C$300,'CONTROLE DE ESTOQUE'!$B308,SAÍDAS!$H$7:$H$300),"")</f>
        <v>0</v>
      </c>
      <c r="E308" s="100">
        <f>IFERROR('CONTROLE DE ESTOQUE'!$C308-'CONTROLE DE ESTOQUE'!$D308,"")</f>
        <v>0</v>
      </c>
      <c r="F308" s="100" t="str">
        <f>IFERROR(VLOOKUP('CONTROLE DE ESTOQUE'!$B308,PRODUTOS!$B$6:$G$1000,4,0),"")</f>
        <v/>
      </c>
      <c r="G308" s="100" t="str">
        <f>IF('CONTROLE DE ESTOQUE'!$B308&lt;&gt;"",IF('CONTROLE DE ESTOQUE'!$E308=0,"Sem Estoque",IF('CONTROLE DE ESTOQUE'!$E308&lt;'CONTROLE DE ESTOQUE'!$F308,"Estoque Perigoso","Estoque Confortável")),"")</f>
        <v>Sem Estoque</v>
      </c>
      <c r="H308" s="101">
        <f>SUMIF(SAÍDAS!$C$7:$C$300,'CONTROLE DE ESTOQUE'!$B308,SAÍDAS!$J$7:$J$300)</f>
        <v>0</v>
      </c>
      <c r="I308" s="101">
        <f>SUMIF(ENTRADAS!$C$8:$C$1000,'CONTROLE DE ESTOQUE'!$B308,ENTRADAS!$H$7:$H$1000)</f>
        <v>0</v>
      </c>
      <c r="J308" s="102">
        <f>'CONTROLE DE ESTOQUE'!$H308-'CONTROLE DE ESTOQUE'!$I308</f>
        <v>0</v>
      </c>
    </row>
    <row r="309" spans="2:10" ht="15.75" customHeight="1" x14ac:dyDescent="0.45">
      <c r="B309" s="99">
        <f>PRODUTOS!B309</f>
        <v>0</v>
      </c>
      <c r="C309" s="100">
        <f>IF('CONTROLE DE ESTOQUE'!$B309&lt;&gt;"",SUMIF(ENTRADAS!$C$7:$C$1000,'CONTROLE DE ESTOQUE'!$B309,ENTRADAS!$E$7:$E$1000),"")</f>
        <v>0</v>
      </c>
      <c r="D309" s="100">
        <f>IF('CONTROLE DE ESTOQUE'!$B309&lt;&gt;"",SUMIF(SAÍDAS!$C$7:$C$300,'CONTROLE DE ESTOQUE'!$B309,SAÍDAS!$H$7:$H$300),"")</f>
        <v>0</v>
      </c>
      <c r="E309" s="100">
        <f>IFERROR('CONTROLE DE ESTOQUE'!$C309-'CONTROLE DE ESTOQUE'!$D309,"")</f>
        <v>0</v>
      </c>
      <c r="F309" s="100" t="str">
        <f>IFERROR(VLOOKUP('CONTROLE DE ESTOQUE'!$B309,PRODUTOS!$B$6:$G$1000,4,0),"")</f>
        <v/>
      </c>
      <c r="G309" s="100" t="str">
        <f>IF('CONTROLE DE ESTOQUE'!$B309&lt;&gt;"",IF('CONTROLE DE ESTOQUE'!$E309=0,"Sem Estoque",IF('CONTROLE DE ESTOQUE'!$E309&lt;'CONTROLE DE ESTOQUE'!$F309,"Estoque Perigoso","Estoque Confortável")),"")</f>
        <v>Sem Estoque</v>
      </c>
      <c r="H309" s="101">
        <f>SUMIF(SAÍDAS!$C$7:$C$300,'CONTROLE DE ESTOQUE'!$B309,SAÍDAS!$J$7:$J$300)</f>
        <v>0</v>
      </c>
      <c r="I309" s="101">
        <f>SUMIF(ENTRADAS!$C$8:$C$1000,'CONTROLE DE ESTOQUE'!$B309,ENTRADAS!$H$7:$H$1000)</f>
        <v>0</v>
      </c>
      <c r="J309" s="102">
        <f>'CONTROLE DE ESTOQUE'!$H309-'CONTROLE DE ESTOQUE'!$I309</f>
        <v>0</v>
      </c>
    </row>
    <row r="310" spans="2:10" ht="15.75" customHeight="1" x14ac:dyDescent="0.45">
      <c r="B310" s="99">
        <f>PRODUTOS!B310</f>
        <v>0</v>
      </c>
      <c r="C310" s="100">
        <f>IF('CONTROLE DE ESTOQUE'!$B310&lt;&gt;"",SUMIF(ENTRADAS!$C$7:$C$1000,'CONTROLE DE ESTOQUE'!$B310,ENTRADAS!$E$7:$E$1000),"")</f>
        <v>0</v>
      </c>
      <c r="D310" s="100">
        <f>IF('CONTROLE DE ESTOQUE'!$B310&lt;&gt;"",SUMIF(SAÍDAS!$C$7:$C$300,'CONTROLE DE ESTOQUE'!$B310,SAÍDAS!$H$7:$H$300),"")</f>
        <v>0</v>
      </c>
      <c r="E310" s="100">
        <f>IFERROR('CONTROLE DE ESTOQUE'!$C310-'CONTROLE DE ESTOQUE'!$D310,"")</f>
        <v>0</v>
      </c>
      <c r="F310" s="100" t="str">
        <f>IFERROR(VLOOKUP('CONTROLE DE ESTOQUE'!$B310,PRODUTOS!$B$6:$G$1000,4,0),"")</f>
        <v/>
      </c>
      <c r="G310" s="100" t="str">
        <f>IF('CONTROLE DE ESTOQUE'!$B310&lt;&gt;"",IF('CONTROLE DE ESTOQUE'!$E310=0,"Sem Estoque",IF('CONTROLE DE ESTOQUE'!$E310&lt;'CONTROLE DE ESTOQUE'!$F310,"Estoque Perigoso","Estoque Confortável")),"")</f>
        <v>Sem Estoque</v>
      </c>
      <c r="H310" s="101">
        <f>SUMIF(SAÍDAS!$C$7:$C$300,'CONTROLE DE ESTOQUE'!$B310,SAÍDAS!$J$7:$J$300)</f>
        <v>0</v>
      </c>
      <c r="I310" s="101">
        <f>SUMIF(ENTRADAS!$C$8:$C$1000,'CONTROLE DE ESTOQUE'!$B310,ENTRADAS!$H$7:$H$1000)</f>
        <v>0</v>
      </c>
      <c r="J310" s="102">
        <f>'CONTROLE DE ESTOQUE'!$H310-'CONTROLE DE ESTOQUE'!$I310</f>
        <v>0</v>
      </c>
    </row>
    <row r="311" spans="2:10" ht="15.75" customHeight="1" x14ac:dyDescent="0.45">
      <c r="B311" s="99">
        <f>PRODUTOS!B311</f>
        <v>0</v>
      </c>
      <c r="C311" s="100">
        <f>IF('CONTROLE DE ESTOQUE'!$B311&lt;&gt;"",SUMIF(ENTRADAS!$C$7:$C$1000,'CONTROLE DE ESTOQUE'!$B311,ENTRADAS!$E$7:$E$1000),"")</f>
        <v>0</v>
      </c>
      <c r="D311" s="100">
        <f>IF('CONTROLE DE ESTOQUE'!$B311&lt;&gt;"",SUMIF(SAÍDAS!$C$7:$C$300,'CONTROLE DE ESTOQUE'!$B311,SAÍDAS!$H$7:$H$300),"")</f>
        <v>0</v>
      </c>
      <c r="E311" s="100">
        <f>IFERROR('CONTROLE DE ESTOQUE'!$C311-'CONTROLE DE ESTOQUE'!$D311,"")</f>
        <v>0</v>
      </c>
      <c r="F311" s="100" t="str">
        <f>IFERROR(VLOOKUP('CONTROLE DE ESTOQUE'!$B311,PRODUTOS!$B$6:$G$1000,4,0),"")</f>
        <v/>
      </c>
      <c r="G311" s="100" t="str">
        <f>IF('CONTROLE DE ESTOQUE'!$B311&lt;&gt;"",IF('CONTROLE DE ESTOQUE'!$E311=0,"Sem Estoque",IF('CONTROLE DE ESTOQUE'!$E311&lt;'CONTROLE DE ESTOQUE'!$F311,"Estoque Perigoso","Estoque Confortável")),"")</f>
        <v>Sem Estoque</v>
      </c>
      <c r="H311" s="101">
        <f>SUMIF(SAÍDAS!$C$7:$C$300,'CONTROLE DE ESTOQUE'!$B311,SAÍDAS!$J$7:$J$300)</f>
        <v>0</v>
      </c>
      <c r="I311" s="101">
        <f>SUMIF(ENTRADAS!$C$8:$C$1000,'CONTROLE DE ESTOQUE'!$B311,ENTRADAS!$H$7:$H$1000)</f>
        <v>0</v>
      </c>
      <c r="J311" s="102">
        <f>'CONTROLE DE ESTOQUE'!$H311-'CONTROLE DE ESTOQUE'!$I311</f>
        <v>0</v>
      </c>
    </row>
    <row r="312" spans="2:10" ht="15.75" customHeight="1" x14ac:dyDescent="0.45">
      <c r="B312" s="99">
        <f>PRODUTOS!B312</f>
        <v>0</v>
      </c>
      <c r="C312" s="100">
        <f>IF('CONTROLE DE ESTOQUE'!$B312&lt;&gt;"",SUMIF(ENTRADAS!$C$7:$C$1000,'CONTROLE DE ESTOQUE'!$B312,ENTRADAS!$E$7:$E$1000),"")</f>
        <v>0</v>
      </c>
      <c r="D312" s="100">
        <f>IF('CONTROLE DE ESTOQUE'!$B312&lt;&gt;"",SUMIF(SAÍDAS!$C$7:$C$300,'CONTROLE DE ESTOQUE'!$B312,SAÍDAS!$H$7:$H$300),"")</f>
        <v>0</v>
      </c>
      <c r="E312" s="100">
        <f>IFERROR('CONTROLE DE ESTOQUE'!$C312-'CONTROLE DE ESTOQUE'!$D312,"")</f>
        <v>0</v>
      </c>
      <c r="F312" s="100" t="str">
        <f>IFERROR(VLOOKUP('CONTROLE DE ESTOQUE'!$B312,PRODUTOS!$B$6:$G$1000,4,0),"")</f>
        <v/>
      </c>
      <c r="G312" s="100" t="str">
        <f>IF('CONTROLE DE ESTOQUE'!$B312&lt;&gt;"",IF('CONTROLE DE ESTOQUE'!$E312=0,"Sem Estoque",IF('CONTROLE DE ESTOQUE'!$E312&lt;'CONTROLE DE ESTOQUE'!$F312,"Estoque Perigoso","Estoque Confortável")),"")</f>
        <v>Sem Estoque</v>
      </c>
      <c r="H312" s="101">
        <f>SUMIF(SAÍDAS!$C$7:$C$300,'CONTROLE DE ESTOQUE'!$B312,SAÍDAS!$J$7:$J$300)</f>
        <v>0</v>
      </c>
      <c r="I312" s="101">
        <f>SUMIF(ENTRADAS!$C$8:$C$1000,'CONTROLE DE ESTOQUE'!$B312,ENTRADAS!$H$7:$H$1000)</f>
        <v>0</v>
      </c>
      <c r="J312" s="102">
        <f>'CONTROLE DE ESTOQUE'!$H312-'CONTROLE DE ESTOQUE'!$I312</f>
        <v>0</v>
      </c>
    </row>
    <row r="313" spans="2:10" ht="15.75" customHeight="1" x14ac:dyDescent="0.45">
      <c r="B313" s="99">
        <f>PRODUTOS!B313</f>
        <v>0</v>
      </c>
      <c r="C313" s="100">
        <f>IF('CONTROLE DE ESTOQUE'!$B313&lt;&gt;"",SUMIF(ENTRADAS!$C$7:$C$1000,'CONTROLE DE ESTOQUE'!$B313,ENTRADAS!$E$7:$E$1000),"")</f>
        <v>0</v>
      </c>
      <c r="D313" s="100">
        <f>IF('CONTROLE DE ESTOQUE'!$B313&lt;&gt;"",SUMIF(SAÍDAS!$C$7:$C$300,'CONTROLE DE ESTOQUE'!$B313,SAÍDAS!$H$7:$H$300),"")</f>
        <v>0</v>
      </c>
      <c r="E313" s="100">
        <f>IFERROR('CONTROLE DE ESTOQUE'!$C313-'CONTROLE DE ESTOQUE'!$D313,"")</f>
        <v>0</v>
      </c>
      <c r="F313" s="100" t="str">
        <f>IFERROR(VLOOKUP('CONTROLE DE ESTOQUE'!$B313,PRODUTOS!$B$6:$G$1000,4,0),"")</f>
        <v/>
      </c>
      <c r="G313" s="100" t="str">
        <f>IF('CONTROLE DE ESTOQUE'!$B313&lt;&gt;"",IF('CONTROLE DE ESTOQUE'!$E313=0,"Sem Estoque",IF('CONTROLE DE ESTOQUE'!$E313&lt;'CONTROLE DE ESTOQUE'!$F313,"Estoque Perigoso","Estoque Confortável")),"")</f>
        <v>Sem Estoque</v>
      </c>
      <c r="H313" s="101">
        <f>SUMIF(SAÍDAS!$C$7:$C$300,'CONTROLE DE ESTOQUE'!$B313,SAÍDAS!$J$7:$J$300)</f>
        <v>0</v>
      </c>
      <c r="I313" s="101">
        <f>SUMIF(ENTRADAS!$C$8:$C$1000,'CONTROLE DE ESTOQUE'!$B313,ENTRADAS!$H$7:$H$1000)</f>
        <v>0</v>
      </c>
      <c r="J313" s="102">
        <f>'CONTROLE DE ESTOQUE'!$H313-'CONTROLE DE ESTOQUE'!$I313</f>
        <v>0</v>
      </c>
    </row>
    <row r="314" spans="2:10" ht="15.75" customHeight="1" x14ac:dyDescent="0.45">
      <c r="B314" s="99">
        <f>PRODUTOS!B314</f>
        <v>0</v>
      </c>
      <c r="C314" s="100">
        <f>IF('CONTROLE DE ESTOQUE'!$B314&lt;&gt;"",SUMIF(ENTRADAS!$C$7:$C$1000,'CONTROLE DE ESTOQUE'!$B314,ENTRADAS!$E$7:$E$1000),"")</f>
        <v>0</v>
      </c>
      <c r="D314" s="100">
        <f>IF('CONTROLE DE ESTOQUE'!$B314&lt;&gt;"",SUMIF(SAÍDAS!$C$7:$C$300,'CONTROLE DE ESTOQUE'!$B314,SAÍDAS!$H$7:$H$300),"")</f>
        <v>0</v>
      </c>
      <c r="E314" s="100">
        <f>IFERROR('CONTROLE DE ESTOQUE'!$C314-'CONTROLE DE ESTOQUE'!$D314,"")</f>
        <v>0</v>
      </c>
      <c r="F314" s="100" t="str">
        <f>IFERROR(VLOOKUP('CONTROLE DE ESTOQUE'!$B314,PRODUTOS!$B$6:$G$1000,4,0),"")</f>
        <v/>
      </c>
      <c r="G314" s="100" t="str">
        <f>IF('CONTROLE DE ESTOQUE'!$B314&lt;&gt;"",IF('CONTROLE DE ESTOQUE'!$E314=0,"Sem Estoque",IF('CONTROLE DE ESTOQUE'!$E314&lt;'CONTROLE DE ESTOQUE'!$F314,"Estoque Perigoso","Estoque Confortável")),"")</f>
        <v>Sem Estoque</v>
      </c>
      <c r="H314" s="101">
        <f>SUMIF(SAÍDAS!$C$7:$C$300,'CONTROLE DE ESTOQUE'!$B314,SAÍDAS!$J$7:$J$300)</f>
        <v>0</v>
      </c>
      <c r="I314" s="101">
        <f>SUMIF(ENTRADAS!$C$8:$C$1000,'CONTROLE DE ESTOQUE'!$B314,ENTRADAS!$H$7:$H$1000)</f>
        <v>0</v>
      </c>
      <c r="J314" s="102">
        <f>'CONTROLE DE ESTOQUE'!$H314-'CONTROLE DE ESTOQUE'!$I314</f>
        <v>0</v>
      </c>
    </row>
    <row r="315" spans="2:10" ht="15.75" customHeight="1" x14ac:dyDescent="0.45">
      <c r="B315" s="99">
        <f>PRODUTOS!B315</f>
        <v>0</v>
      </c>
      <c r="C315" s="100">
        <f>IF('CONTROLE DE ESTOQUE'!$B315&lt;&gt;"",SUMIF(ENTRADAS!$C$7:$C$1000,'CONTROLE DE ESTOQUE'!$B315,ENTRADAS!$E$7:$E$1000),"")</f>
        <v>0</v>
      </c>
      <c r="D315" s="100">
        <f>IF('CONTROLE DE ESTOQUE'!$B315&lt;&gt;"",SUMIF(SAÍDAS!$C$7:$C$300,'CONTROLE DE ESTOQUE'!$B315,SAÍDAS!$H$7:$H$300),"")</f>
        <v>0</v>
      </c>
      <c r="E315" s="100">
        <f>IFERROR('CONTROLE DE ESTOQUE'!$C315-'CONTROLE DE ESTOQUE'!$D315,"")</f>
        <v>0</v>
      </c>
      <c r="F315" s="100" t="str">
        <f>IFERROR(VLOOKUP('CONTROLE DE ESTOQUE'!$B315,PRODUTOS!$B$6:$G$1000,4,0),"")</f>
        <v/>
      </c>
      <c r="G315" s="100" t="str">
        <f>IF('CONTROLE DE ESTOQUE'!$B315&lt;&gt;"",IF('CONTROLE DE ESTOQUE'!$E315=0,"Sem Estoque",IF('CONTROLE DE ESTOQUE'!$E315&lt;'CONTROLE DE ESTOQUE'!$F315,"Estoque Perigoso","Estoque Confortável")),"")</f>
        <v>Sem Estoque</v>
      </c>
      <c r="H315" s="101">
        <f>SUMIF(SAÍDAS!$C$7:$C$300,'CONTROLE DE ESTOQUE'!$B315,SAÍDAS!$J$7:$J$300)</f>
        <v>0</v>
      </c>
      <c r="I315" s="101">
        <f>SUMIF(ENTRADAS!$C$8:$C$1000,'CONTROLE DE ESTOQUE'!$B315,ENTRADAS!$H$7:$H$1000)</f>
        <v>0</v>
      </c>
      <c r="J315" s="102">
        <f>'CONTROLE DE ESTOQUE'!$H315-'CONTROLE DE ESTOQUE'!$I315</f>
        <v>0</v>
      </c>
    </row>
    <row r="316" spans="2:10" ht="15.75" customHeight="1" x14ac:dyDescent="0.45">
      <c r="B316" s="99">
        <f>PRODUTOS!B316</f>
        <v>0</v>
      </c>
      <c r="C316" s="100">
        <f>IF('CONTROLE DE ESTOQUE'!$B316&lt;&gt;"",SUMIF(ENTRADAS!$C$7:$C$1000,'CONTROLE DE ESTOQUE'!$B316,ENTRADAS!$E$7:$E$1000),"")</f>
        <v>0</v>
      </c>
      <c r="D316" s="100">
        <f>IF('CONTROLE DE ESTOQUE'!$B316&lt;&gt;"",SUMIF(SAÍDAS!$C$7:$C$300,'CONTROLE DE ESTOQUE'!$B316,SAÍDAS!$H$7:$H$300),"")</f>
        <v>0</v>
      </c>
      <c r="E316" s="100">
        <f>IFERROR('CONTROLE DE ESTOQUE'!$C316-'CONTROLE DE ESTOQUE'!$D316,"")</f>
        <v>0</v>
      </c>
      <c r="F316" s="100" t="str">
        <f>IFERROR(VLOOKUP('CONTROLE DE ESTOQUE'!$B316,PRODUTOS!$B$6:$G$1000,4,0),"")</f>
        <v/>
      </c>
      <c r="G316" s="100" t="str">
        <f>IF('CONTROLE DE ESTOQUE'!$B316&lt;&gt;"",IF('CONTROLE DE ESTOQUE'!$E316=0,"Sem Estoque",IF('CONTROLE DE ESTOQUE'!$E316&lt;'CONTROLE DE ESTOQUE'!$F316,"Estoque Perigoso","Estoque Confortável")),"")</f>
        <v>Sem Estoque</v>
      </c>
      <c r="H316" s="101">
        <f>SUMIF(SAÍDAS!$C$7:$C$300,'CONTROLE DE ESTOQUE'!$B316,SAÍDAS!$J$7:$J$300)</f>
        <v>0</v>
      </c>
      <c r="I316" s="101">
        <f>SUMIF(ENTRADAS!$C$8:$C$1000,'CONTROLE DE ESTOQUE'!$B316,ENTRADAS!$H$7:$H$1000)</f>
        <v>0</v>
      </c>
      <c r="J316" s="102">
        <f>'CONTROLE DE ESTOQUE'!$H316-'CONTROLE DE ESTOQUE'!$I316</f>
        <v>0</v>
      </c>
    </row>
    <row r="317" spans="2:10" ht="15.75" customHeight="1" x14ac:dyDescent="0.45">
      <c r="B317" s="99">
        <f>PRODUTOS!B317</f>
        <v>0</v>
      </c>
      <c r="C317" s="100">
        <f>IF('CONTROLE DE ESTOQUE'!$B317&lt;&gt;"",SUMIF(ENTRADAS!$C$7:$C$1000,'CONTROLE DE ESTOQUE'!$B317,ENTRADAS!$E$7:$E$1000),"")</f>
        <v>0</v>
      </c>
      <c r="D317" s="100">
        <f>IF('CONTROLE DE ESTOQUE'!$B317&lt;&gt;"",SUMIF(SAÍDAS!$C$7:$C$300,'CONTROLE DE ESTOQUE'!$B317,SAÍDAS!$H$7:$H$300),"")</f>
        <v>0</v>
      </c>
      <c r="E317" s="100">
        <f>IFERROR('CONTROLE DE ESTOQUE'!$C317-'CONTROLE DE ESTOQUE'!$D317,"")</f>
        <v>0</v>
      </c>
      <c r="F317" s="100" t="str">
        <f>IFERROR(VLOOKUP('CONTROLE DE ESTOQUE'!$B317,PRODUTOS!$B$6:$G$1000,4,0),"")</f>
        <v/>
      </c>
      <c r="G317" s="100" t="str">
        <f>IF('CONTROLE DE ESTOQUE'!$B317&lt;&gt;"",IF('CONTROLE DE ESTOQUE'!$E317=0,"Sem Estoque",IF('CONTROLE DE ESTOQUE'!$E317&lt;'CONTROLE DE ESTOQUE'!$F317,"Estoque Perigoso","Estoque Confortável")),"")</f>
        <v>Sem Estoque</v>
      </c>
      <c r="H317" s="101">
        <f>SUMIF(SAÍDAS!$C$7:$C$300,'CONTROLE DE ESTOQUE'!$B317,SAÍDAS!$J$7:$J$300)</f>
        <v>0</v>
      </c>
      <c r="I317" s="101">
        <f>SUMIF(ENTRADAS!$C$8:$C$1000,'CONTROLE DE ESTOQUE'!$B317,ENTRADAS!$H$7:$H$1000)</f>
        <v>0</v>
      </c>
      <c r="J317" s="102">
        <f>'CONTROLE DE ESTOQUE'!$H317-'CONTROLE DE ESTOQUE'!$I317</f>
        <v>0</v>
      </c>
    </row>
    <row r="318" spans="2:10" ht="15.75" customHeight="1" x14ac:dyDescent="0.45">
      <c r="B318" s="99">
        <f>PRODUTOS!B318</f>
        <v>0</v>
      </c>
      <c r="C318" s="100">
        <f>IF('CONTROLE DE ESTOQUE'!$B318&lt;&gt;"",SUMIF(ENTRADAS!$C$7:$C$1000,'CONTROLE DE ESTOQUE'!$B318,ENTRADAS!$E$7:$E$1000),"")</f>
        <v>0</v>
      </c>
      <c r="D318" s="100">
        <f>IF('CONTROLE DE ESTOQUE'!$B318&lt;&gt;"",SUMIF(SAÍDAS!$C$7:$C$300,'CONTROLE DE ESTOQUE'!$B318,SAÍDAS!$H$7:$H$300),"")</f>
        <v>0</v>
      </c>
      <c r="E318" s="100">
        <f>IFERROR('CONTROLE DE ESTOQUE'!$C318-'CONTROLE DE ESTOQUE'!$D318,"")</f>
        <v>0</v>
      </c>
      <c r="F318" s="100" t="str">
        <f>IFERROR(VLOOKUP('CONTROLE DE ESTOQUE'!$B318,PRODUTOS!$B$6:$G$1000,4,0),"")</f>
        <v/>
      </c>
      <c r="G318" s="100" t="str">
        <f>IF('CONTROLE DE ESTOQUE'!$B318&lt;&gt;"",IF('CONTROLE DE ESTOQUE'!$E318=0,"Sem Estoque",IF('CONTROLE DE ESTOQUE'!$E318&lt;'CONTROLE DE ESTOQUE'!$F318,"Estoque Perigoso","Estoque Confortável")),"")</f>
        <v>Sem Estoque</v>
      </c>
      <c r="H318" s="101">
        <f>SUMIF(SAÍDAS!$C$7:$C$300,'CONTROLE DE ESTOQUE'!$B318,SAÍDAS!$J$7:$J$300)</f>
        <v>0</v>
      </c>
      <c r="I318" s="101">
        <f>SUMIF(ENTRADAS!$C$8:$C$1000,'CONTROLE DE ESTOQUE'!$B318,ENTRADAS!$H$7:$H$1000)</f>
        <v>0</v>
      </c>
      <c r="J318" s="102">
        <f>'CONTROLE DE ESTOQUE'!$H318-'CONTROLE DE ESTOQUE'!$I318</f>
        <v>0</v>
      </c>
    </row>
    <row r="319" spans="2:10" ht="15.75" customHeight="1" x14ac:dyDescent="0.45">
      <c r="B319" s="99">
        <f>PRODUTOS!B319</f>
        <v>0</v>
      </c>
      <c r="C319" s="100">
        <f>IF('CONTROLE DE ESTOQUE'!$B319&lt;&gt;"",SUMIF(ENTRADAS!$C$7:$C$1000,'CONTROLE DE ESTOQUE'!$B319,ENTRADAS!$E$7:$E$1000),"")</f>
        <v>0</v>
      </c>
      <c r="D319" s="100">
        <f>IF('CONTROLE DE ESTOQUE'!$B319&lt;&gt;"",SUMIF(SAÍDAS!$C$7:$C$300,'CONTROLE DE ESTOQUE'!$B319,SAÍDAS!$H$7:$H$300),"")</f>
        <v>0</v>
      </c>
      <c r="E319" s="100">
        <f>IFERROR('CONTROLE DE ESTOQUE'!$C319-'CONTROLE DE ESTOQUE'!$D319,"")</f>
        <v>0</v>
      </c>
      <c r="F319" s="100" t="str">
        <f>IFERROR(VLOOKUP('CONTROLE DE ESTOQUE'!$B319,PRODUTOS!$B$6:$G$1000,4,0),"")</f>
        <v/>
      </c>
      <c r="G319" s="100" t="str">
        <f>IF('CONTROLE DE ESTOQUE'!$B319&lt;&gt;"",IF('CONTROLE DE ESTOQUE'!$E319=0,"Sem Estoque",IF('CONTROLE DE ESTOQUE'!$E319&lt;'CONTROLE DE ESTOQUE'!$F319,"Estoque Perigoso","Estoque Confortável")),"")</f>
        <v>Sem Estoque</v>
      </c>
      <c r="H319" s="101">
        <f>SUMIF(SAÍDAS!$C$7:$C$300,'CONTROLE DE ESTOQUE'!$B319,SAÍDAS!$J$7:$J$300)</f>
        <v>0</v>
      </c>
      <c r="I319" s="101">
        <f>SUMIF(ENTRADAS!$C$8:$C$1000,'CONTROLE DE ESTOQUE'!$B319,ENTRADAS!$H$7:$H$1000)</f>
        <v>0</v>
      </c>
      <c r="J319" s="102">
        <f>'CONTROLE DE ESTOQUE'!$H319-'CONTROLE DE ESTOQUE'!$I319</f>
        <v>0</v>
      </c>
    </row>
    <row r="320" spans="2:10" ht="15.75" customHeight="1" x14ac:dyDescent="0.45">
      <c r="B320" s="99">
        <f>PRODUTOS!B320</f>
        <v>0</v>
      </c>
      <c r="C320" s="100">
        <f>IF('CONTROLE DE ESTOQUE'!$B320&lt;&gt;"",SUMIF(ENTRADAS!$C$7:$C$1000,'CONTROLE DE ESTOQUE'!$B320,ENTRADAS!$E$7:$E$1000),"")</f>
        <v>0</v>
      </c>
      <c r="D320" s="100">
        <f>IF('CONTROLE DE ESTOQUE'!$B320&lt;&gt;"",SUMIF(SAÍDAS!$C$7:$C$300,'CONTROLE DE ESTOQUE'!$B320,SAÍDAS!$H$7:$H$300),"")</f>
        <v>0</v>
      </c>
      <c r="E320" s="100">
        <f>IFERROR('CONTROLE DE ESTOQUE'!$C320-'CONTROLE DE ESTOQUE'!$D320,"")</f>
        <v>0</v>
      </c>
      <c r="F320" s="100" t="str">
        <f>IFERROR(VLOOKUP('CONTROLE DE ESTOQUE'!$B320,PRODUTOS!$B$6:$G$1000,4,0),"")</f>
        <v/>
      </c>
      <c r="G320" s="100" t="str">
        <f>IF('CONTROLE DE ESTOQUE'!$B320&lt;&gt;"",IF('CONTROLE DE ESTOQUE'!$E320=0,"Sem Estoque",IF('CONTROLE DE ESTOQUE'!$E320&lt;'CONTROLE DE ESTOQUE'!$F320,"Estoque Perigoso","Estoque Confortável")),"")</f>
        <v>Sem Estoque</v>
      </c>
      <c r="H320" s="101">
        <f>SUMIF(SAÍDAS!$C$7:$C$300,'CONTROLE DE ESTOQUE'!$B320,SAÍDAS!$J$7:$J$300)</f>
        <v>0</v>
      </c>
      <c r="I320" s="101">
        <f>SUMIF(ENTRADAS!$C$8:$C$1000,'CONTROLE DE ESTOQUE'!$B320,ENTRADAS!$H$7:$H$1000)</f>
        <v>0</v>
      </c>
      <c r="J320" s="102">
        <f>'CONTROLE DE ESTOQUE'!$H320-'CONTROLE DE ESTOQUE'!$I320</f>
        <v>0</v>
      </c>
    </row>
    <row r="321" spans="2:10" ht="15.75" customHeight="1" x14ac:dyDescent="0.45">
      <c r="B321" s="99">
        <f>PRODUTOS!B321</f>
        <v>0</v>
      </c>
      <c r="C321" s="100">
        <f>IF('CONTROLE DE ESTOQUE'!$B321&lt;&gt;"",SUMIF(ENTRADAS!$C$7:$C$1000,'CONTROLE DE ESTOQUE'!$B321,ENTRADAS!$E$7:$E$1000),"")</f>
        <v>0</v>
      </c>
      <c r="D321" s="100">
        <f>IF('CONTROLE DE ESTOQUE'!$B321&lt;&gt;"",SUMIF(SAÍDAS!$C$7:$C$300,'CONTROLE DE ESTOQUE'!$B321,SAÍDAS!$H$7:$H$300),"")</f>
        <v>0</v>
      </c>
      <c r="E321" s="100">
        <f>IFERROR('CONTROLE DE ESTOQUE'!$C321-'CONTROLE DE ESTOQUE'!$D321,"")</f>
        <v>0</v>
      </c>
      <c r="F321" s="100" t="str">
        <f>IFERROR(VLOOKUP('CONTROLE DE ESTOQUE'!$B321,PRODUTOS!$B$6:$G$1000,4,0),"")</f>
        <v/>
      </c>
      <c r="G321" s="100" t="str">
        <f>IF('CONTROLE DE ESTOQUE'!$B321&lt;&gt;"",IF('CONTROLE DE ESTOQUE'!$E321=0,"Sem Estoque",IF('CONTROLE DE ESTOQUE'!$E321&lt;'CONTROLE DE ESTOQUE'!$F321,"Estoque Perigoso","Estoque Confortável")),"")</f>
        <v>Sem Estoque</v>
      </c>
      <c r="H321" s="101">
        <f>SUMIF(SAÍDAS!$C$7:$C$300,'CONTROLE DE ESTOQUE'!$B321,SAÍDAS!$J$7:$J$300)</f>
        <v>0</v>
      </c>
      <c r="I321" s="101">
        <f>SUMIF(ENTRADAS!$C$8:$C$1000,'CONTROLE DE ESTOQUE'!$B321,ENTRADAS!$H$7:$H$1000)</f>
        <v>0</v>
      </c>
      <c r="J321" s="102">
        <f>'CONTROLE DE ESTOQUE'!$H321-'CONTROLE DE ESTOQUE'!$I321</f>
        <v>0</v>
      </c>
    </row>
    <row r="322" spans="2:10" ht="15.75" customHeight="1" x14ac:dyDescent="0.45">
      <c r="B322" s="99">
        <f>PRODUTOS!B322</f>
        <v>0</v>
      </c>
      <c r="C322" s="100">
        <f>IF('CONTROLE DE ESTOQUE'!$B322&lt;&gt;"",SUMIF(ENTRADAS!$C$7:$C$1000,'CONTROLE DE ESTOQUE'!$B322,ENTRADAS!$E$7:$E$1000),"")</f>
        <v>0</v>
      </c>
      <c r="D322" s="100">
        <f>IF('CONTROLE DE ESTOQUE'!$B322&lt;&gt;"",SUMIF(SAÍDAS!$C$7:$C$300,'CONTROLE DE ESTOQUE'!$B322,SAÍDAS!$H$7:$H$300),"")</f>
        <v>0</v>
      </c>
      <c r="E322" s="100">
        <f>IFERROR('CONTROLE DE ESTOQUE'!$C322-'CONTROLE DE ESTOQUE'!$D322,"")</f>
        <v>0</v>
      </c>
      <c r="F322" s="100" t="str">
        <f>IFERROR(VLOOKUP('CONTROLE DE ESTOQUE'!$B322,PRODUTOS!$B$6:$G$1000,4,0),"")</f>
        <v/>
      </c>
      <c r="G322" s="100" t="str">
        <f>IF('CONTROLE DE ESTOQUE'!$B322&lt;&gt;"",IF('CONTROLE DE ESTOQUE'!$E322=0,"Sem Estoque",IF('CONTROLE DE ESTOQUE'!$E322&lt;'CONTROLE DE ESTOQUE'!$F322,"Estoque Perigoso","Estoque Confortável")),"")</f>
        <v>Sem Estoque</v>
      </c>
      <c r="H322" s="101">
        <f>SUMIF(SAÍDAS!$C$7:$C$300,'CONTROLE DE ESTOQUE'!$B322,SAÍDAS!$J$7:$J$300)</f>
        <v>0</v>
      </c>
      <c r="I322" s="101">
        <f>SUMIF(ENTRADAS!$C$8:$C$1000,'CONTROLE DE ESTOQUE'!$B322,ENTRADAS!$H$7:$H$1000)</f>
        <v>0</v>
      </c>
      <c r="J322" s="102">
        <f>'CONTROLE DE ESTOQUE'!$H322-'CONTROLE DE ESTOQUE'!$I322</f>
        <v>0</v>
      </c>
    </row>
    <row r="323" spans="2:10" ht="15.75" customHeight="1" x14ac:dyDescent="0.45">
      <c r="B323" s="99">
        <f>PRODUTOS!B323</f>
        <v>0</v>
      </c>
      <c r="C323" s="100">
        <f>IF('CONTROLE DE ESTOQUE'!$B323&lt;&gt;"",SUMIF(ENTRADAS!$C$7:$C$1000,'CONTROLE DE ESTOQUE'!$B323,ENTRADAS!$E$7:$E$1000),"")</f>
        <v>0</v>
      </c>
      <c r="D323" s="100">
        <f>IF('CONTROLE DE ESTOQUE'!$B323&lt;&gt;"",SUMIF(SAÍDAS!$C$7:$C$300,'CONTROLE DE ESTOQUE'!$B323,SAÍDAS!$H$7:$H$300),"")</f>
        <v>0</v>
      </c>
      <c r="E323" s="100">
        <f>IFERROR('CONTROLE DE ESTOQUE'!$C323-'CONTROLE DE ESTOQUE'!$D323,"")</f>
        <v>0</v>
      </c>
      <c r="F323" s="100" t="str">
        <f>IFERROR(VLOOKUP('CONTROLE DE ESTOQUE'!$B323,PRODUTOS!$B$6:$G$1000,4,0),"")</f>
        <v/>
      </c>
      <c r="G323" s="100" t="str">
        <f>IF('CONTROLE DE ESTOQUE'!$B323&lt;&gt;"",IF('CONTROLE DE ESTOQUE'!$E323=0,"Sem Estoque",IF('CONTROLE DE ESTOQUE'!$E323&lt;'CONTROLE DE ESTOQUE'!$F323,"Estoque Perigoso","Estoque Confortável")),"")</f>
        <v>Sem Estoque</v>
      </c>
      <c r="H323" s="101">
        <f>SUMIF(SAÍDAS!$C$7:$C$300,'CONTROLE DE ESTOQUE'!$B323,SAÍDAS!$J$7:$J$300)</f>
        <v>0</v>
      </c>
      <c r="I323" s="101">
        <f>SUMIF(ENTRADAS!$C$8:$C$1000,'CONTROLE DE ESTOQUE'!$B323,ENTRADAS!$H$7:$H$1000)</f>
        <v>0</v>
      </c>
      <c r="J323" s="102">
        <f>'CONTROLE DE ESTOQUE'!$H323-'CONTROLE DE ESTOQUE'!$I323</f>
        <v>0</v>
      </c>
    </row>
    <row r="324" spans="2:10" ht="15.75" customHeight="1" x14ac:dyDescent="0.45">
      <c r="B324" s="99">
        <f>PRODUTOS!B324</f>
        <v>0</v>
      </c>
      <c r="C324" s="100">
        <f>IF('CONTROLE DE ESTOQUE'!$B324&lt;&gt;"",SUMIF(ENTRADAS!$C$7:$C$1000,'CONTROLE DE ESTOQUE'!$B324,ENTRADAS!$E$7:$E$1000),"")</f>
        <v>0</v>
      </c>
      <c r="D324" s="100">
        <f>IF('CONTROLE DE ESTOQUE'!$B324&lt;&gt;"",SUMIF(SAÍDAS!$C$7:$C$300,'CONTROLE DE ESTOQUE'!$B324,SAÍDAS!$H$7:$H$300),"")</f>
        <v>0</v>
      </c>
      <c r="E324" s="100">
        <f>IFERROR('CONTROLE DE ESTOQUE'!$C324-'CONTROLE DE ESTOQUE'!$D324,"")</f>
        <v>0</v>
      </c>
      <c r="F324" s="100" t="str">
        <f>IFERROR(VLOOKUP('CONTROLE DE ESTOQUE'!$B324,PRODUTOS!$B$6:$G$1000,4,0),"")</f>
        <v/>
      </c>
      <c r="G324" s="100" t="str">
        <f>IF('CONTROLE DE ESTOQUE'!$B324&lt;&gt;"",IF('CONTROLE DE ESTOQUE'!$E324=0,"Sem Estoque",IF('CONTROLE DE ESTOQUE'!$E324&lt;'CONTROLE DE ESTOQUE'!$F324,"Estoque Perigoso","Estoque Confortável")),"")</f>
        <v>Sem Estoque</v>
      </c>
      <c r="H324" s="101">
        <f>SUMIF(SAÍDAS!$C$7:$C$300,'CONTROLE DE ESTOQUE'!$B324,SAÍDAS!$J$7:$J$300)</f>
        <v>0</v>
      </c>
      <c r="I324" s="101">
        <f>SUMIF(ENTRADAS!$C$8:$C$1000,'CONTROLE DE ESTOQUE'!$B324,ENTRADAS!$H$7:$H$1000)</f>
        <v>0</v>
      </c>
      <c r="J324" s="102">
        <f>'CONTROLE DE ESTOQUE'!$H324-'CONTROLE DE ESTOQUE'!$I324</f>
        <v>0</v>
      </c>
    </row>
    <row r="325" spans="2:10" ht="15.75" customHeight="1" x14ac:dyDescent="0.45">
      <c r="B325" s="99">
        <f>PRODUTOS!B325</f>
        <v>0</v>
      </c>
      <c r="C325" s="100">
        <f>IF('CONTROLE DE ESTOQUE'!$B325&lt;&gt;"",SUMIF(ENTRADAS!$C$7:$C$1000,'CONTROLE DE ESTOQUE'!$B325,ENTRADAS!$E$7:$E$1000),"")</f>
        <v>0</v>
      </c>
      <c r="D325" s="100">
        <f>IF('CONTROLE DE ESTOQUE'!$B325&lt;&gt;"",SUMIF(SAÍDAS!$C$7:$C$300,'CONTROLE DE ESTOQUE'!$B325,SAÍDAS!$H$7:$H$300),"")</f>
        <v>0</v>
      </c>
      <c r="E325" s="100">
        <f>IFERROR('CONTROLE DE ESTOQUE'!$C325-'CONTROLE DE ESTOQUE'!$D325,"")</f>
        <v>0</v>
      </c>
      <c r="F325" s="100" t="str">
        <f>IFERROR(VLOOKUP('CONTROLE DE ESTOQUE'!$B325,PRODUTOS!$B$6:$G$1000,4,0),"")</f>
        <v/>
      </c>
      <c r="G325" s="100" t="str">
        <f>IF('CONTROLE DE ESTOQUE'!$B325&lt;&gt;"",IF('CONTROLE DE ESTOQUE'!$E325=0,"Sem Estoque",IF('CONTROLE DE ESTOQUE'!$E325&lt;'CONTROLE DE ESTOQUE'!$F325,"Estoque Perigoso","Estoque Confortável")),"")</f>
        <v>Sem Estoque</v>
      </c>
      <c r="H325" s="101">
        <f>SUMIF(SAÍDAS!$C$7:$C$300,'CONTROLE DE ESTOQUE'!$B325,SAÍDAS!$J$7:$J$300)</f>
        <v>0</v>
      </c>
      <c r="I325" s="101">
        <f>SUMIF(ENTRADAS!$C$8:$C$1000,'CONTROLE DE ESTOQUE'!$B325,ENTRADAS!$H$7:$H$1000)</f>
        <v>0</v>
      </c>
      <c r="J325" s="102">
        <f>'CONTROLE DE ESTOQUE'!$H325-'CONTROLE DE ESTOQUE'!$I325</f>
        <v>0</v>
      </c>
    </row>
    <row r="326" spans="2:10" ht="15.75" customHeight="1" x14ac:dyDescent="0.45">
      <c r="B326" s="99">
        <f>PRODUTOS!B326</f>
        <v>0</v>
      </c>
      <c r="C326" s="100">
        <f>IF('CONTROLE DE ESTOQUE'!$B326&lt;&gt;"",SUMIF(ENTRADAS!$C$7:$C$1000,'CONTROLE DE ESTOQUE'!$B326,ENTRADAS!$E$7:$E$1000),"")</f>
        <v>0</v>
      </c>
      <c r="D326" s="100">
        <f>IF('CONTROLE DE ESTOQUE'!$B326&lt;&gt;"",SUMIF(SAÍDAS!$C$7:$C$300,'CONTROLE DE ESTOQUE'!$B326,SAÍDAS!$H$7:$H$300),"")</f>
        <v>0</v>
      </c>
      <c r="E326" s="100">
        <f>IFERROR('CONTROLE DE ESTOQUE'!$C326-'CONTROLE DE ESTOQUE'!$D326,"")</f>
        <v>0</v>
      </c>
      <c r="F326" s="100" t="str">
        <f>IFERROR(VLOOKUP('CONTROLE DE ESTOQUE'!$B326,PRODUTOS!$B$6:$G$1000,4,0),"")</f>
        <v/>
      </c>
      <c r="G326" s="100" t="str">
        <f>IF('CONTROLE DE ESTOQUE'!$B326&lt;&gt;"",IF('CONTROLE DE ESTOQUE'!$E326=0,"Sem Estoque",IF('CONTROLE DE ESTOQUE'!$E326&lt;'CONTROLE DE ESTOQUE'!$F326,"Estoque Perigoso","Estoque Confortável")),"")</f>
        <v>Sem Estoque</v>
      </c>
      <c r="H326" s="101">
        <f>SUMIF(SAÍDAS!$C$7:$C$300,'CONTROLE DE ESTOQUE'!$B326,SAÍDAS!$J$7:$J$300)</f>
        <v>0</v>
      </c>
      <c r="I326" s="101">
        <f>SUMIF(ENTRADAS!$C$8:$C$1000,'CONTROLE DE ESTOQUE'!$B326,ENTRADAS!$H$7:$H$1000)</f>
        <v>0</v>
      </c>
      <c r="J326" s="102">
        <f>'CONTROLE DE ESTOQUE'!$H326-'CONTROLE DE ESTOQUE'!$I326</f>
        <v>0</v>
      </c>
    </row>
    <row r="327" spans="2:10" ht="15.75" customHeight="1" x14ac:dyDescent="0.45">
      <c r="B327" s="99">
        <f>PRODUTOS!B327</f>
        <v>0</v>
      </c>
      <c r="C327" s="100">
        <f>IF('CONTROLE DE ESTOQUE'!$B327&lt;&gt;"",SUMIF(ENTRADAS!$C$7:$C$1000,'CONTROLE DE ESTOQUE'!$B327,ENTRADAS!$E$7:$E$1000),"")</f>
        <v>0</v>
      </c>
      <c r="D327" s="100">
        <f>IF('CONTROLE DE ESTOQUE'!$B327&lt;&gt;"",SUMIF(SAÍDAS!$C$7:$C$300,'CONTROLE DE ESTOQUE'!$B327,SAÍDAS!$H$7:$H$300),"")</f>
        <v>0</v>
      </c>
      <c r="E327" s="100">
        <f>IFERROR('CONTROLE DE ESTOQUE'!$C327-'CONTROLE DE ESTOQUE'!$D327,"")</f>
        <v>0</v>
      </c>
      <c r="F327" s="100" t="str">
        <f>IFERROR(VLOOKUP('CONTROLE DE ESTOQUE'!$B327,PRODUTOS!$B$6:$G$1000,4,0),"")</f>
        <v/>
      </c>
      <c r="G327" s="100" t="str">
        <f>IF('CONTROLE DE ESTOQUE'!$B327&lt;&gt;"",IF('CONTROLE DE ESTOQUE'!$E327=0,"Sem Estoque",IF('CONTROLE DE ESTOQUE'!$E327&lt;'CONTROLE DE ESTOQUE'!$F327,"Estoque Perigoso","Estoque Confortável")),"")</f>
        <v>Sem Estoque</v>
      </c>
      <c r="H327" s="101">
        <f>SUMIF(SAÍDAS!$C$7:$C$300,'CONTROLE DE ESTOQUE'!$B327,SAÍDAS!$J$7:$J$300)</f>
        <v>0</v>
      </c>
      <c r="I327" s="101">
        <f>SUMIF(ENTRADAS!$C$8:$C$1000,'CONTROLE DE ESTOQUE'!$B327,ENTRADAS!$H$7:$H$1000)</f>
        <v>0</v>
      </c>
      <c r="J327" s="102">
        <f>'CONTROLE DE ESTOQUE'!$H327-'CONTROLE DE ESTOQUE'!$I327</f>
        <v>0</v>
      </c>
    </row>
    <row r="328" spans="2:10" ht="15.75" customHeight="1" x14ac:dyDescent="0.45">
      <c r="B328" s="99">
        <f>PRODUTOS!B328</f>
        <v>0</v>
      </c>
      <c r="C328" s="100">
        <f>IF('CONTROLE DE ESTOQUE'!$B328&lt;&gt;"",SUMIF(ENTRADAS!$C$7:$C$1000,'CONTROLE DE ESTOQUE'!$B328,ENTRADAS!$E$7:$E$1000),"")</f>
        <v>0</v>
      </c>
      <c r="D328" s="100">
        <f>IF('CONTROLE DE ESTOQUE'!$B328&lt;&gt;"",SUMIF(SAÍDAS!$C$7:$C$300,'CONTROLE DE ESTOQUE'!$B328,SAÍDAS!$H$7:$H$300),"")</f>
        <v>0</v>
      </c>
      <c r="E328" s="100">
        <f>IFERROR('CONTROLE DE ESTOQUE'!$C328-'CONTROLE DE ESTOQUE'!$D328,"")</f>
        <v>0</v>
      </c>
      <c r="F328" s="100" t="str">
        <f>IFERROR(VLOOKUP('CONTROLE DE ESTOQUE'!$B328,PRODUTOS!$B$6:$G$1000,4,0),"")</f>
        <v/>
      </c>
      <c r="G328" s="100" t="str">
        <f>IF('CONTROLE DE ESTOQUE'!$B328&lt;&gt;"",IF('CONTROLE DE ESTOQUE'!$E328=0,"Sem Estoque",IF('CONTROLE DE ESTOQUE'!$E328&lt;'CONTROLE DE ESTOQUE'!$F328,"Estoque Perigoso","Estoque Confortável")),"")</f>
        <v>Sem Estoque</v>
      </c>
      <c r="H328" s="101">
        <f>SUMIF(SAÍDAS!$C$7:$C$300,'CONTROLE DE ESTOQUE'!$B328,SAÍDAS!$J$7:$J$300)</f>
        <v>0</v>
      </c>
      <c r="I328" s="101">
        <f>SUMIF(ENTRADAS!$C$8:$C$1000,'CONTROLE DE ESTOQUE'!$B328,ENTRADAS!$H$7:$H$1000)</f>
        <v>0</v>
      </c>
      <c r="J328" s="102">
        <f>'CONTROLE DE ESTOQUE'!$H328-'CONTROLE DE ESTOQUE'!$I328</f>
        <v>0</v>
      </c>
    </row>
    <row r="329" spans="2:10" ht="15.75" customHeight="1" x14ac:dyDescent="0.45">
      <c r="B329" s="99">
        <f>PRODUTOS!B329</f>
        <v>0</v>
      </c>
      <c r="C329" s="100">
        <f>IF('CONTROLE DE ESTOQUE'!$B329&lt;&gt;"",SUMIF(ENTRADAS!$C$7:$C$1000,'CONTROLE DE ESTOQUE'!$B329,ENTRADAS!$E$7:$E$1000),"")</f>
        <v>0</v>
      </c>
      <c r="D329" s="100">
        <f>IF('CONTROLE DE ESTOQUE'!$B329&lt;&gt;"",SUMIF(SAÍDAS!$C$7:$C$300,'CONTROLE DE ESTOQUE'!$B329,SAÍDAS!$H$7:$H$300),"")</f>
        <v>0</v>
      </c>
      <c r="E329" s="100">
        <f>IFERROR('CONTROLE DE ESTOQUE'!$C329-'CONTROLE DE ESTOQUE'!$D329,"")</f>
        <v>0</v>
      </c>
      <c r="F329" s="100" t="str">
        <f>IFERROR(VLOOKUP('CONTROLE DE ESTOQUE'!$B329,PRODUTOS!$B$6:$G$1000,4,0),"")</f>
        <v/>
      </c>
      <c r="G329" s="100" t="str">
        <f>IF('CONTROLE DE ESTOQUE'!$B329&lt;&gt;"",IF('CONTROLE DE ESTOQUE'!$E329=0,"Sem Estoque",IF('CONTROLE DE ESTOQUE'!$E329&lt;'CONTROLE DE ESTOQUE'!$F329,"Estoque Perigoso","Estoque Confortável")),"")</f>
        <v>Sem Estoque</v>
      </c>
      <c r="H329" s="101">
        <f>SUMIF(SAÍDAS!$C$7:$C$300,'CONTROLE DE ESTOQUE'!$B329,SAÍDAS!$J$7:$J$300)</f>
        <v>0</v>
      </c>
      <c r="I329" s="101">
        <f>SUMIF(ENTRADAS!$C$8:$C$1000,'CONTROLE DE ESTOQUE'!$B329,ENTRADAS!$H$7:$H$1000)</f>
        <v>0</v>
      </c>
      <c r="J329" s="102">
        <f>'CONTROLE DE ESTOQUE'!$H329-'CONTROLE DE ESTOQUE'!$I329</f>
        <v>0</v>
      </c>
    </row>
    <row r="330" spans="2:10" ht="15.75" customHeight="1" x14ac:dyDescent="0.45">
      <c r="B330" s="99">
        <f>PRODUTOS!B330</f>
        <v>0</v>
      </c>
      <c r="C330" s="100">
        <f>IF('CONTROLE DE ESTOQUE'!$B330&lt;&gt;"",SUMIF(ENTRADAS!$C$7:$C$1000,'CONTROLE DE ESTOQUE'!$B330,ENTRADAS!$E$7:$E$1000),"")</f>
        <v>0</v>
      </c>
      <c r="D330" s="100">
        <f>IF('CONTROLE DE ESTOQUE'!$B330&lt;&gt;"",SUMIF(SAÍDAS!$C$7:$C$300,'CONTROLE DE ESTOQUE'!$B330,SAÍDAS!$H$7:$H$300),"")</f>
        <v>0</v>
      </c>
      <c r="E330" s="100">
        <f>IFERROR('CONTROLE DE ESTOQUE'!$C330-'CONTROLE DE ESTOQUE'!$D330,"")</f>
        <v>0</v>
      </c>
      <c r="F330" s="100" t="str">
        <f>IFERROR(VLOOKUP('CONTROLE DE ESTOQUE'!$B330,PRODUTOS!$B$6:$G$1000,4,0),"")</f>
        <v/>
      </c>
      <c r="G330" s="100" t="str">
        <f>IF('CONTROLE DE ESTOQUE'!$B330&lt;&gt;"",IF('CONTROLE DE ESTOQUE'!$E330=0,"Sem Estoque",IF('CONTROLE DE ESTOQUE'!$E330&lt;'CONTROLE DE ESTOQUE'!$F330,"Estoque Perigoso","Estoque Confortável")),"")</f>
        <v>Sem Estoque</v>
      </c>
      <c r="H330" s="101">
        <f>SUMIF(SAÍDAS!$C$7:$C$300,'CONTROLE DE ESTOQUE'!$B330,SAÍDAS!$J$7:$J$300)</f>
        <v>0</v>
      </c>
      <c r="I330" s="101">
        <f>SUMIF(ENTRADAS!$C$8:$C$1000,'CONTROLE DE ESTOQUE'!$B330,ENTRADAS!$H$7:$H$1000)</f>
        <v>0</v>
      </c>
      <c r="J330" s="102">
        <f>'CONTROLE DE ESTOQUE'!$H330-'CONTROLE DE ESTOQUE'!$I330</f>
        <v>0</v>
      </c>
    </row>
    <row r="331" spans="2:10" ht="15.75" customHeight="1" x14ac:dyDescent="0.45">
      <c r="B331" s="99">
        <f>PRODUTOS!B331</f>
        <v>0</v>
      </c>
      <c r="C331" s="100">
        <f>IF('CONTROLE DE ESTOQUE'!$B331&lt;&gt;"",SUMIF(ENTRADAS!$C$7:$C$1000,'CONTROLE DE ESTOQUE'!$B331,ENTRADAS!$E$7:$E$1000),"")</f>
        <v>0</v>
      </c>
      <c r="D331" s="100">
        <f>IF('CONTROLE DE ESTOQUE'!$B331&lt;&gt;"",SUMIF(SAÍDAS!$C$7:$C$300,'CONTROLE DE ESTOQUE'!$B331,SAÍDAS!$H$7:$H$300),"")</f>
        <v>0</v>
      </c>
      <c r="E331" s="100">
        <f>IFERROR('CONTROLE DE ESTOQUE'!$C331-'CONTROLE DE ESTOQUE'!$D331,"")</f>
        <v>0</v>
      </c>
      <c r="F331" s="100" t="str">
        <f>IFERROR(VLOOKUP('CONTROLE DE ESTOQUE'!$B331,PRODUTOS!$B$6:$G$1000,4,0),"")</f>
        <v/>
      </c>
      <c r="G331" s="100" t="str">
        <f>IF('CONTROLE DE ESTOQUE'!$B331&lt;&gt;"",IF('CONTROLE DE ESTOQUE'!$E331=0,"Sem Estoque",IF('CONTROLE DE ESTOQUE'!$E331&lt;'CONTROLE DE ESTOQUE'!$F331,"Estoque Perigoso","Estoque Confortável")),"")</f>
        <v>Sem Estoque</v>
      </c>
      <c r="H331" s="101">
        <f>SUMIF(SAÍDAS!$C$7:$C$300,'CONTROLE DE ESTOQUE'!$B331,SAÍDAS!$J$7:$J$300)</f>
        <v>0</v>
      </c>
      <c r="I331" s="101">
        <f>SUMIF(ENTRADAS!$C$8:$C$1000,'CONTROLE DE ESTOQUE'!$B331,ENTRADAS!$H$7:$H$1000)</f>
        <v>0</v>
      </c>
      <c r="J331" s="102">
        <f>'CONTROLE DE ESTOQUE'!$H331-'CONTROLE DE ESTOQUE'!$I331</f>
        <v>0</v>
      </c>
    </row>
    <row r="332" spans="2:10" ht="15.75" customHeight="1" x14ac:dyDescent="0.45">
      <c r="B332" s="99">
        <f>PRODUTOS!B332</f>
        <v>0</v>
      </c>
      <c r="C332" s="100">
        <f>IF('CONTROLE DE ESTOQUE'!$B332&lt;&gt;"",SUMIF(ENTRADAS!$C$7:$C$1000,'CONTROLE DE ESTOQUE'!$B332,ENTRADAS!$E$7:$E$1000),"")</f>
        <v>0</v>
      </c>
      <c r="D332" s="100">
        <f>IF('CONTROLE DE ESTOQUE'!$B332&lt;&gt;"",SUMIF(SAÍDAS!$C$7:$C$300,'CONTROLE DE ESTOQUE'!$B332,SAÍDAS!$H$7:$H$300),"")</f>
        <v>0</v>
      </c>
      <c r="E332" s="100">
        <f>IFERROR('CONTROLE DE ESTOQUE'!$C332-'CONTROLE DE ESTOQUE'!$D332,"")</f>
        <v>0</v>
      </c>
      <c r="F332" s="100" t="str">
        <f>IFERROR(VLOOKUP('CONTROLE DE ESTOQUE'!$B332,PRODUTOS!$B$6:$G$1000,4,0),"")</f>
        <v/>
      </c>
      <c r="G332" s="100" t="str">
        <f>IF('CONTROLE DE ESTOQUE'!$B332&lt;&gt;"",IF('CONTROLE DE ESTOQUE'!$E332=0,"Sem Estoque",IF('CONTROLE DE ESTOQUE'!$E332&lt;'CONTROLE DE ESTOQUE'!$F332,"Estoque Perigoso","Estoque Confortável")),"")</f>
        <v>Sem Estoque</v>
      </c>
      <c r="H332" s="101">
        <f>SUMIF(SAÍDAS!$C$7:$C$300,'CONTROLE DE ESTOQUE'!$B332,SAÍDAS!$J$7:$J$300)</f>
        <v>0</v>
      </c>
      <c r="I332" s="101">
        <f>SUMIF(ENTRADAS!$C$8:$C$1000,'CONTROLE DE ESTOQUE'!$B332,ENTRADAS!$H$7:$H$1000)</f>
        <v>0</v>
      </c>
      <c r="J332" s="102">
        <f>'CONTROLE DE ESTOQUE'!$H332-'CONTROLE DE ESTOQUE'!$I332</f>
        <v>0</v>
      </c>
    </row>
    <row r="333" spans="2:10" ht="15.75" customHeight="1" x14ac:dyDescent="0.45">
      <c r="B333" s="99">
        <f>PRODUTOS!B333</f>
        <v>0</v>
      </c>
      <c r="C333" s="100">
        <f>IF('CONTROLE DE ESTOQUE'!$B333&lt;&gt;"",SUMIF(ENTRADAS!$C$7:$C$1000,'CONTROLE DE ESTOQUE'!$B333,ENTRADAS!$E$7:$E$1000),"")</f>
        <v>0</v>
      </c>
      <c r="D333" s="100">
        <f>IF('CONTROLE DE ESTOQUE'!$B333&lt;&gt;"",SUMIF(SAÍDAS!$C$7:$C$300,'CONTROLE DE ESTOQUE'!$B333,SAÍDAS!$H$7:$H$300),"")</f>
        <v>0</v>
      </c>
      <c r="E333" s="100">
        <f>IFERROR('CONTROLE DE ESTOQUE'!$C333-'CONTROLE DE ESTOQUE'!$D333,"")</f>
        <v>0</v>
      </c>
      <c r="F333" s="100" t="str">
        <f>IFERROR(VLOOKUP('CONTROLE DE ESTOQUE'!$B333,PRODUTOS!$B$6:$G$1000,4,0),"")</f>
        <v/>
      </c>
      <c r="G333" s="100" t="str">
        <f>IF('CONTROLE DE ESTOQUE'!$B333&lt;&gt;"",IF('CONTROLE DE ESTOQUE'!$E333=0,"Sem Estoque",IF('CONTROLE DE ESTOQUE'!$E333&lt;'CONTROLE DE ESTOQUE'!$F333,"Estoque Perigoso","Estoque Confortável")),"")</f>
        <v>Sem Estoque</v>
      </c>
      <c r="H333" s="101">
        <f>SUMIF(SAÍDAS!$C$7:$C$300,'CONTROLE DE ESTOQUE'!$B333,SAÍDAS!$J$7:$J$300)</f>
        <v>0</v>
      </c>
      <c r="I333" s="101">
        <f>SUMIF(ENTRADAS!$C$8:$C$1000,'CONTROLE DE ESTOQUE'!$B333,ENTRADAS!$H$7:$H$1000)</f>
        <v>0</v>
      </c>
      <c r="J333" s="102">
        <f>'CONTROLE DE ESTOQUE'!$H333-'CONTROLE DE ESTOQUE'!$I333</f>
        <v>0</v>
      </c>
    </row>
    <row r="334" spans="2:10" ht="15.75" customHeight="1" x14ac:dyDescent="0.45">
      <c r="B334" s="99">
        <f>PRODUTOS!B334</f>
        <v>0</v>
      </c>
      <c r="C334" s="100">
        <f>IF('CONTROLE DE ESTOQUE'!$B334&lt;&gt;"",SUMIF(ENTRADAS!$C$7:$C$1000,'CONTROLE DE ESTOQUE'!$B334,ENTRADAS!$E$7:$E$1000),"")</f>
        <v>0</v>
      </c>
      <c r="D334" s="100">
        <f>IF('CONTROLE DE ESTOQUE'!$B334&lt;&gt;"",SUMIF(SAÍDAS!$C$7:$C$300,'CONTROLE DE ESTOQUE'!$B334,SAÍDAS!$H$7:$H$300),"")</f>
        <v>0</v>
      </c>
      <c r="E334" s="100">
        <f>IFERROR('CONTROLE DE ESTOQUE'!$C334-'CONTROLE DE ESTOQUE'!$D334,"")</f>
        <v>0</v>
      </c>
      <c r="F334" s="100" t="str">
        <f>IFERROR(VLOOKUP('CONTROLE DE ESTOQUE'!$B334,PRODUTOS!$B$6:$G$1000,4,0),"")</f>
        <v/>
      </c>
      <c r="G334" s="100" t="str">
        <f>IF('CONTROLE DE ESTOQUE'!$B334&lt;&gt;"",IF('CONTROLE DE ESTOQUE'!$E334=0,"Sem Estoque",IF('CONTROLE DE ESTOQUE'!$E334&lt;'CONTROLE DE ESTOQUE'!$F334,"Estoque Perigoso","Estoque Confortável")),"")</f>
        <v>Sem Estoque</v>
      </c>
      <c r="H334" s="101">
        <f>SUMIF(SAÍDAS!$C$7:$C$300,'CONTROLE DE ESTOQUE'!$B334,SAÍDAS!$J$7:$J$300)</f>
        <v>0</v>
      </c>
      <c r="I334" s="101">
        <f>SUMIF(ENTRADAS!$C$8:$C$1000,'CONTROLE DE ESTOQUE'!$B334,ENTRADAS!$H$7:$H$1000)</f>
        <v>0</v>
      </c>
      <c r="J334" s="102">
        <f>'CONTROLE DE ESTOQUE'!$H334-'CONTROLE DE ESTOQUE'!$I334</f>
        <v>0</v>
      </c>
    </row>
    <row r="335" spans="2:10" ht="15.75" customHeight="1" x14ac:dyDescent="0.45">
      <c r="B335" s="99">
        <f>PRODUTOS!B335</f>
        <v>0</v>
      </c>
      <c r="C335" s="100">
        <f>IF('CONTROLE DE ESTOQUE'!$B335&lt;&gt;"",SUMIF(ENTRADAS!$C$7:$C$1000,'CONTROLE DE ESTOQUE'!$B335,ENTRADAS!$E$7:$E$1000),"")</f>
        <v>0</v>
      </c>
      <c r="D335" s="100">
        <f>IF('CONTROLE DE ESTOQUE'!$B335&lt;&gt;"",SUMIF(SAÍDAS!$C$7:$C$300,'CONTROLE DE ESTOQUE'!$B335,SAÍDAS!$H$7:$H$300),"")</f>
        <v>0</v>
      </c>
      <c r="E335" s="100">
        <f>IFERROR('CONTROLE DE ESTOQUE'!$C335-'CONTROLE DE ESTOQUE'!$D335,"")</f>
        <v>0</v>
      </c>
      <c r="F335" s="100" t="str">
        <f>IFERROR(VLOOKUP('CONTROLE DE ESTOQUE'!$B335,PRODUTOS!$B$6:$G$1000,4,0),"")</f>
        <v/>
      </c>
      <c r="G335" s="100" t="str">
        <f>IF('CONTROLE DE ESTOQUE'!$B335&lt;&gt;"",IF('CONTROLE DE ESTOQUE'!$E335=0,"Sem Estoque",IF('CONTROLE DE ESTOQUE'!$E335&lt;'CONTROLE DE ESTOQUE'!$F335,"Estoque Perigoso","Estoque Confortável")),"")</f>
        <v>Sem Estoque</v>
      </c>
      <c r="H335" s="101">
        <f>SUMIF(SAÍDAS!$C$7:$C$300,'CONTROLE DE ESTOQUE'!$B335,SAÍDAS!$J$7:$J$300)</f>
        <v>0</v>
      </c>
      <c r="I335" s="101">
        <f>SUMIF(ENTRADAS!$C$8:$C$1000,'CONTROLE DE ESTOQUE'!$B335,ENTRADAS!$H$7:$H$1000)</f>
        <v>0</v>
      </c>
      <c r="J335" s="102">
        <f>'CONTROLE DE ESTOQUE'!$H335-'CONTROLE DE ESTOQUE'!$I335</f>
        <v>0</v>
      </c>
    </row>
    <row r="336" spans="2:10" ht="15.75" customHeight="1" x14ac:dyDescent="0.45">
      <c r="B336" s="99">
        <f>PRODUTOS!B336</f>
        <v>0</v>
      </c>
      <c r="C336" s="100">
        <f>IF('CONTROLE DE ESTOQUE'!$B336&lt;&gt;"",SUMIF(ENTRADAS!$C$7:$C$1000,'CONTROLE DE ESTOQUE'!$B336,ENTRADAS!$E$7:$E$1000),"")</f>
        <v>0</v>
      </c>
      <c r="D336" s="100">
        <f>IF('CONTROLE DE ESTOQUE'!$B336&lt;&gt;"",SUMIF(SAÍDAS!$C$7:$C$300,'CONTROLE DE ESTOQUE'!$B336,SAÍDAS!$H$7:$H$300),"")</f>
        <v>0</v>
      </c>
      <c r="E336" s="100">
        <f>IFERROR('CONTROLE DE ESTOQUE'!$C336-'CONTROLE DE ESTOQUE'!$D336,"")</f>
        <v>0</v>
      </c>
      <c r="F336" s="100" t="str">
        <f>IFERROR(VLOOKUP('CONTROLE DE ESTOQUE'!$B336,PRODUTOS!$B$6:$G$1000,4,0),"")</f>
        <v/>
      </c>
      <c r="G336" s="100" t="str">
        <f>IF('CONTROLE DE ESTOQUE'!$B336&lt;&gt;"",IF('CONTROLE DE ESTOQUE'!$E336=0,"Sem Estoque",IF('CONTROLE DE ESTOQUE'!$E336&lt;'CONTROLE DE ESTOQUE'!$F336,"Estoque Perigoso","Estoque Confortável")),"")</f>
        <v>Sem Estoque</v>
      </c>
      <c r="H336" s="101">
        <f>SUMIF(SAÍDAS!$C$7:$C$300,'CONTROLE DE ESTOQUE'!$B336,SAÍDAS!$J$7:$J$300)</f>
        <v>0</v>
      </c>
      <c r="I336" s="101">
        <f>SUMIF(ENTRADAS!$C$8:$C$1000,'CONTROLE DE ESTOQUE'!$B336,ENTRADAS!$H$7:$H$1000)</f>
        <v>0</v>
      </c>
      <c r="J336" s="102">
        <f>'CONTROLE DE ESTOQUE'!$H336-'CONTROLE DE ESTOQUE'!$I336</f>
        <v>0</v>
      </c>
    </row>
    <row r="337" spans="2:10" ht="15.75" customHeight="1" x14ac:dyDescent="0.45">
      <c r="B337" s="99">
        <f>PRODUTOS!B337</f>
        <v>0</v>
      </c>
      <c r="C337" s="100">
        <f>IF('CONTROLE DE ESTOQUE'!$B337&lt;&gt;"",SUMIF(ENTRADAS!$C$7:$C$1000,'CONTROLE DE ESTOQUE'!$B337,ENTRADAS!$E$7:$E$1000),"")</f>
        <v>0</v>
      </c>
      <c r="D337" s="100">
        <f>IF('CONTROLE DE ESTOQUE'!$B337&lt;&gt;"",SUMIF(SAÍDAS!$C$7:$C$300,'CONTROLE DE ESTOQUE'!$B337,SAÍDAS!$H$7:$H$300),"")</f>
        <v>0</v>
      </c>
      <c r="E337" s="100">
        <f>IFERROR('CONTROLE DE ESTOQUE'!$C337-'CONTROLE DE ESTOQUE'!$D337,"")</f>
        <v>0</v>
      </c>
      <c r="F337" s="100" t="str">
        <f>IFERROR(VLOOKUP('CONTROLE DE ESTOQUE'!$B337,PRODUTOS!$B$6:$G$1000,4,0),"")</f>
        <v/>
      </c>
      <c r="G337" s="100" t="str">
        <f>IF('CONTROLE DE ESTOQUE'!$B337&lt;&gt;"",IF('CONTROLE DE ESTOQUE'!$E337=0,"Sem Estoque",IF('CONTROLE DE ESTOQUE'!$E337&lt;'CONTROLE DE ESTOQUE'!$F337,"Estoque Perigoso","Estoque Confortável")),"")</f>
        <v>Sem Estoque</v>
      </c>
      <c r="H337" s="101">
        <f>SUMIF(SAÍDAS!$C$7:$C$300,'CONTROLE DE ESTOQUE'!$B337,SAÍDAS!$J$7:$J$300)</f>
        <v>0</v>
      </c>
      <c r="I337" s="101">
        <f>SUMIF(ENTRADAS!$C$8:$C$1000,'CONTROLE DE ESTOQUE'!$B337,ENTRADAS!$H$7:$H$1000)</f>
        <v>0</v>
      </c>
      <c r="J337" s="102">
        <f>'CONTROLE DE ESTOQUE'!$H337-'CONTROLE DE ESTOQUE'!$I337</f>
        <v>0</v>
      </c>
    </row>
    <row r="338" spans="2:10" ht="15.75" customHeight="1" x14ac:dyDescent="0.45">
      <c r="B338" s="99">
        <f>PRODUTOS!B338</f>
        <v>0</v>
      </c>
      <c r="C338" s="100">
        <f>IF('CONTROLE DE ESTOQUE'!$B338&lt;&gt;"",SUMIF(ENTRADAS!$C$7:$C$1000,'CONTROLE DE ESTOQUE'!$B338,ENTRADAS!$E$7:$E$1000),"")</f>
        <v>0</v>
      </c>
      <c r="D338" s="100">
        <f>IF('CONTROLE DE ESTOQUE'!$B338&lt;&gt;"",SUMIF(SAÍDAS!$C$7:$C$300,'CONTROLE DE ESTOQUE'!$B338,SAÍDAS!$H$7:$H$300),"")</f>
        <v>0</v>
      </c>
      <c r="E338" s="100">
        <f>IFERROR('CONTROLE DE ESTOQUE'!$C338-'CONTROLE DE ESTOQUE'!$D338,"")</f>
        <v>0</v>
      </c>
      <c r="F338" s="100" t="str">
        <f>IFERROR(VLOOKUP('CONTROLE DE ESTOQUE'!$B338,PRODUTOS!$B$6:$G$1000,4,0),"")</f>
        <v/>
      </c>
      <c r="G338" s="100" t="str">
        <f>IF('CONTROLE DE ESTOQUE'!$B338&lt;&gt;"",IF('CONTROLE DE ESTOQUE'!$E338=0,"Sem Estoque",IF('CONTROLE DE ESTOQUE'!$E338&lt;'CONTROLE DE ESTOQUE'!$F338,"Estoque Perigoso","Estoque Confortável")),"")</f>
        <v>Sem Estoque</v>
      </c>
      <c r="H338" s="101">
        <f>SUMIF(SAÍDAS!$C$7:$C$300,'CONTROLE DE ESTOQUE'!$B338,SAÍDAS!$J$7:$J$300)</f>
        <v>0</v>
      </c>
      <c r="I338" s="101">
        <f>SUMIF(ENTRADAS!$C$8:$C$1000,'CONTROLE DE ESTOQUE'!$B338,ENTRADAS!$H$7:$H$1000)</f>
        <v>0</v>
      </c>
      <c r="J338" s="102">
        <f>'CONTROLE DE ESTOQUE'!$H338-'CONTROLE DE ESTOQUE'!$I338</f>
        <v>0</v>
      </c>
    </row>
    <row r="339" spans="2:10" ht="15.75" customHeight="1" x14ac:dyDescent="0.45">
      <c r="B339" s="99">
        <f>PRODUTOS!B339</f>
        <v>0</v>
      </c>
      <c r="C339" s="100">
        <f>IF('CONTROLE DE ESTOQUE'!$B339&lt;&gt;"",SUMIF(ENTRADAS!$C$7:$C$1000,'CONTROLE DE ESTOQUE'!$B339,ENTRADAS!$E$7:$E$1000),"")</f>
        <v>0</v>
      </c>
      <c r="D339" s="100">
        <f>IF('CONTROLE DE ESTOQUE'!$B339&lt;&gt;"",SUMIF(SAÍDAS!$C$7:$C$300,'CONTROLE DE ESTOQUE'!$B339,SAÍDAS!$H$7:$H$300),"")</f>
        <v>0</v>
      </c>
      <c r="E339" s="100">
        <f>IFERROR('CONTROLE DE ESTOQUE'!$C339-'CONTROLE DE ESTOQUE'!$D339,"")</f>
        <v>0</v>
      </c>
      <c r="F339" s="100" t="str">
        <f>IFERROR(VLOOKUP('CONTROLE DE ESTOQUE'!$B339,PRODUTOS!$B$6:$G$1000,4,0),"")</f>
        <v/>
      </c>
      <c r="G339" s="100" t="str">
        <f>IF('CONTROLE DE ESTOQUE'!$B339&lt;&gt;"",IF('CONTROLE DE ESTOQUE'!$E339=0,"Sem Estoque",IF('CONTROLE DE ESTOQUE'!$E339&lt;'CONTROLE DE ESTOQUE'!$F339,"Estoque Perigoso","Estoque Confortável")),"")</f>
        <v>Sem Estoque</v>
      </c>
      <c r="H339" s="101">
        <f>SUMIF(SAÍDAS!$C$7:$C$300,'CONTROLE DE ESTOQUE'!$B339,SAÍDAS!$J$7:$J$300)</f>
        <v>0</v>
      </c>
      <c r="I339" s="101">
        <f>SUMIF(ENTRADAS!$C$8:$C$1000,'CONTROLE DE ESTOQUE'!$B339,ENTRADAS!$H$7:$H$1000)</f>
        <v>0</v>
      </c>
      <c r="J339" s="102">
        <f>'CONTROLE DE ESTOQUE'!$H339-'CONTROLE DE ESTOQUE'!$I339</f>
        <v>0</v>
      </c>
    </row>
    <row r="340" spans="2:10" ht="15.75" customHeight="1" x14ac:dyDescent="0.45">
      <c r="B340" s="99">
        <f>PRODUTOS!B340</f>
        <v>0</v>
      </c>
      <c r="C340" s="100">
        <f>IF('CONTROLE DE ESTOQUE'!$B340&lt;&gt;"",SUMIF(ENTRADAS!$C$7:$C$1000,'CONTROLE DE ESTOQUE'!$B340,ENTRADAS!$E$7:$E$1000),"")</f>
        <v>0</v>
      </c>
      <c r="D340" s="100">
        <f>IF('CONTROLE DE ESTOQUE'!$B340&lt;&gt;"",SUMIF(SAÍDAS!$C$7:$C$300,'CONTROLE DE ESTOQUE'!$B340,SAÍDAS!$H$7:$H$300),"")</f>
        <v>0</v>
      </c>
      <c r="E340" s="100">
        <f>IFERROR('CONTROLE DE ESTOQUE'!$C340-'CONTROLE DE ESTOQUE'!$D340,"")</f>
        <v>0</v>
      </c>
      <c r="F340" s="100" t="str">
        <f>IFERROR(VLOOKUP('CONTROLE DE ESTOQUE'!$B340,PRODUTOS!$B$6:$G$1000,4,0),"")</f>
        <v/>
      </c>
      <c r="G340" s="100" t="str">
        <f>IF('CONTROLE DE ESTOQUE'!$B340&lt;&gt;"",IF('CONTROLE DE ESTOQUE'!$E340=0,"Sem Estoque",IF('CONTROLE DE ESTOQUE'!$E340&lt;'CONTROLE DE ESTOQUE'!$F340,"Estoque Perigoso","Estoque Confortável")),"")</f>
        <v>Sem Estoque</v>
      </c>
      <c r="H340" s="101">
        <f>SUMIF(SAÍDAS!$C$7:$C$300,'CONTROLE DE ESTOQUE'!$B340,SAÍDAS!$J$7:$J$300)</f>
        <v>0</v>
      </c>
      <c r="I340" s="101">
        <f>SUMIF(ENTRADAS!$C$8:$C$1000,'CONTROLE DE ESTOQUE'!$B340,ENTRADAS!$H$7:$H$1000)</f>
        <v>0</v>
      </c>
      <c r="J340" s="102">
        <f>'CONTROLE DE ESTOQUE'!$H340-'CONTROLE DE ESTOQUE'!$I340</f>
        <v>0</v>
      </c>
    </row>
    <row r="341" spans="2:10" ht="15.75" customHeight="1" x14ac:dyDescent="0.45">
      <c r="B341" s="99">
        <f>PRODUTOS!B341</f>
        <v>0</v>
      </c>
      <c r="C341" s="100">
        <f>IF('CONTROLE DE ESTOQUE'!$B341&lt;&gt;"",SUMIF(ENTRADAS!$C$7:$C$1000,'CONTROLE DE ESTOQUE'!$B341,ENTRADAS!$E$7:$E$1000),"")</f>
        <v>0</v>
      </c>
      <c r="D341" s="100">
        <f>IF('CONTROLE DE ESTOQUE'!$B341&lt;&gt;"",SUMIF(SAÍDAS!$C$7:$C$300,'CONTROLE DE ESTOQUE'!$B341,SAÍDAS!$H$7:$H$300),"")</f>
        <v>0</v>
      </c>
      <c r="E341" s="100">
        <f>IFERROR('CONTROLE DE ESTOQUE'!$C341-'CONTROLE DE ESTOQUE'!$D341,"")</f>
        <v>0</v>
      </c>
      <c r="F341" s="100" t="str">
        <f>IFERROR(VLOOKUP('CONTROLE DE ESTOQUE'!$B341,PRODUTOS!$B$6:$G$1000,4,0),"")</f>
        <v/>
      </c>
      <c r="G341" s="100" t="str">
        <f>IF('CONTROLE DE ESTOQUE'!$B341&lt;&gt;"",IF('CONTROLE DE ESTOQUE'!$E341=0,"Sem Estoque",IF('CONTROLE DE ESTOQUE'!$E341&lt;'CONTROLE DE ESTOQUE'!$F341,"Estoque Perigoso","Estoque Confortável")),"")</f>
        <v>Sem Estoque</v>
      </c>
      <c r="H341" s="101">
        <f>SUMIF(SAÍDAS!$C$7:$C$300,'CONTROLE DE ESTOQUE'!$B341,SAÍDAS!$J$7:$J$300)</f>
        <v>0</v>
      </c>
      <c r="I341" s="101">
        <f>SUMIF(ENTRADAS!$C$8:$C$1000,'CONTROLE DE ESTOQUE'!$B341,ENTRADAS!$H$7:$H$1000)</f>
        <v>0</v>
      </c>
      <c r="J341" s="102">
        <f>'CONTROLE DE ESTOQUE'!$H341-'CONTROLE DE ESTOQUE'!$I341</f>
        <v>0</v>
      </c>
    </row>
    <row r="342" spans="2:10" ht="15.75" customHeight="1" x14ac:dyDescent="0.45">
      <c r="B342" s="99">
        <f>PRODUTOS!B342</f>
        <v>0</v>
      </c>
      <c r="C342" s="100">
        <f>IF('CONTROLE DE ESTOQUE'!$B342&lt;&gt;"",SUMIF(ENTRADAS!$C$7:$C$1000,'CONTROLE DE ESTOQUE'!$B342,ENTRADAS!$E$7:$E$1000),"")</f>
        <v>0</v>
      </c>
      <c r="D342" s="100">
        <f>IF('CONTROLE DE ESTOQUE'!$B342&lt;&gt;"",SUMIF(SAÍDAS!$C$7:$C$300,'CONTROLE DE ESTOQUE'!$B342,SAÍDAS!$H$7:$H$300),"")</f>
        <v>0</v>
      </c>
      <c r="E342" s="100">
        <f>IFERROR('CONTROLE DE ESTOQUE'!$C342-'CONTROLE DE ESTOQUE'!$D342,"")</f>
        <v>0</v>
      </c>
      <c r="F342" s="100" t="str">
        <f>IFERROR(VLOOKUP('CONTROLE DE ESTOQUE'!$B342,PRODUTOS!$B$6:$G$1000,4,0),"")</f>
        <v/>
      </c>
      <c r="G342" s="100" t="str">
        <f>IF('CONTROLE DE ESTOQUE'!$B342&lt;&gt;"",IF('CONTROLE DE ESTOQUE'!$E342=0,"Sem Estoque",IF('CONTROLE DE ESTOQUE'!$E342&lt;'CONTROLE DE ESTOQUE'!$F342,"Estoque Perigoso","Estoque Confortável")),"")</f>
        <v>Sem Estoque</v>
      </c>
      <c r="H342" s="101">
        <f>SUMIF(SAÍDAS!$C$7:$C$300,'CONTROLE DE ESTOQUE'!$B342,SAÍDAS!$J$7:$J$300)</f>
        <v>0</v>
      </c>
      <c r="I342" s="101">
        <f>SUMIF(ENTRADAS!$C$8:$C$1000,'CONTROLE DE ESTOQUE'!$B342,ENTRADAS!$H$7:$H$1000)</f>
        <v>0</v>
      </c>
      <c r="J342" s="102">
        <f>'CONTROLE DE ESTOQUE'!$H342-'CONTROLE DE ESTOQUE'!$I342</f>
        <v>0</v>
      </c>
    </row>
    <row r="343" spans="2:10" ht="15.75" customHeight="1" x14ac:dyDescent="0.45">
      <c r="B343" s="99">
        <f>PRODUTOS!B343</f>
        <v>0</v>
      </c>
      <c r="C343" s="100">
        <f>IF('CONTROLE DE ESTOQUE'!$B343&lt;&gt;"",SUMIF(ENTRADAS!$C$7:$C$1000,'CONTROLE DE ESTOQUE'!$B343,ENTRADAS!$E$7:$E$1000),"")</f>
        <v>0</v>
      </c>
      <c r="D343" s="100">
        <f>IF('CONTROLE DE ESTOQUE'!$B343&lt;&gt;"",SUMIF(SAÍDAS!$C$7:$C$300,'CONTROLE DE ESTOQUE'!$B343,SAÍDAS!$H$7:$H$300),"")</f>
        <v>0</v>
      </c>
      <c r="E343" s="100">
        <f>IFERROR('CONTROLE DE ESTOQUE'!$C343-'CONTROLE DE ESTOQUE'!$D343,"")</f>
        <v>0</v>
      </c>
      <c r="F343" s="100" t="str">
        <f>IFERROR(VLOOKUP('CONTROLE DE ESTOQUE'!$B343,PRODUTOS!$B$6:$G$1000,4,0),"")</f>
        <v/>
      </c>
      <c r="G343" s="100" t="str">
        <f>IF('CONTROLE DE ESTOQUE'!$B343&lt;&gt;"",IF('CONTROLE DE ESTOQUE'!$E343=0,"Sem Estoque",IF('CONTROLE DE ESTOQUE'!$E343&lt;'CONTROLE DE ESTOQUE'!$F343,"Estoque Perigoso","Estoque Confortável")),"")</f>
        <v>Sem Estoque</v>
      </c>
      <c r="H343" s="101">
        <f>SUMIF(SAÍDAS!$C$7:$C$300,'CONTROLE DE ESTOQUE'!$B343,SAÍDAS!$J$7:$J$300)</f>
        <v>0</v>
      </c>
      <c r="I343" s="101">
        <f>SUMIF(ENTRADAS!$C$8:$C$1000,'CONTROLE DE ESTOQUE'!$B343,ENTRADAS!$H$7:$H$1000)</f>
        <v>0</v>
      </c>
      <c r="J343" s="102">
        <f>'CONTROLE DE ESTOQUE'!$H343-'CONTROLE DE ESTOQUE'!$I343</f>
        <v>0</v>
      </c>
    </row>
    <row r="344" spans="2:10" ht="15.75" customHeight="1" x14ac:dyDescent="0.45">
      <c r="B344" s="99">
        <f>PRODUTOS!B344</f>
        <v>0</v>
      </c>
      <c r="C344" s="100">
        <f>IF('CONTROLE DE ESTOQUE'!$B344&lt;&gt;"",SUMIF(ENTRADAS!$C$7:$C$1000,'CONTROLE DE ESTOQUE'!$B344,ENTRADAS!$E$7:$E$1000),"")</f>
        <v>0</v>
      </c>
      <c r="D344" s="100">
        <f>IF('CONTROLE DE ESTOQUE'!$B344&lt;&gt;"",SUMIF(SAÍDAS!$C$7:$C$300,'CONTROLE DE ESTOQUE'!$B344,SAÍDAS!$H$7:$H$300),"")</f>
        <v>0</v>
      </c>
      <c r="E344" s="100">
        <f>IFERROR('CONTROLE DE ESTOQUE'!$C344-'CONTROLE DE ESTOQUE'!$D344,"")</f>
        <v>0</v>
      </c>
      <c r="F344" s="100" t="str">
        <f>IFERROR(VLOOKUP('CONTROLE DE ESTOQUE'!$B344,PRODUTOS!$B$6:$G$1000,4,0),"")</f>
        <v/>
      </c>
      <c r="G344" s="100" t="str">
        <f>IF('CONTROLE DE ESTOQUE'!$B344&lt;&gt;"",IF('CONTROLE DE ESTOQUE'!$E344=0,"Sem Estoque",IF('CONTROLE DE ESTOQUE'!$E344&lt;'CONTROLE DE ESTOQUE'!$F344,"Estoque Perigoso","Estoque Confortável")),"")</f>
        <v>Sem Estoque</v>
      </c>
      <c r="H344" s="101">
        <f>SUMIF(SAÍDAS!$C$7:$C$300,'CONTROLE DE ESTOQUE'!$B344,SAÍDAS!$J$7:$J$300)</f>
        <v>0</v>
      </c>
      <c r="I344" s="101">
        <f>SUMIF(ENTRADAS!$C$8:$C$1000,'CONTROLE DE ESTOQUE'!$B344,ENTRADAS!$H$7:$H$1000)</f>
        <v>0</v>
      </c>
      <c r="J344" s="102">
        <f>'CONTROLE DE ESTOQUE'!$H344-'CONTROLE DE ESTOQUE'!$I344</f>
        <v>0</v>
      </c>
    </row>
    <row r="345" spans="2:10" ht="15.75" customHeight="1" x14ac:dyDescent="0.45">
      <c r="B345" s="99">
        <f>PRODUTOS!B345</f>
        <v>0</v>
      </c>
      <c r="C345" s="100">
        <f>IF('CONTROLE DE ESTOQUE'!$B345&lt;&gt;"",SUMIF(ENTRADAS!$C$7:$C$1000,'CONTROLE DE ESTOQUE'!$B345,ENTRADAS!$E$7:$E$1000),"")</f>
        <v>0</v>
      </c>
      <c r="D345" s="100">
        <f>IF('CONTROLE DE ESTOQUE'!$B345&lt;&gt;"",SUMIF(SAÍDAS!$C$7:$C$300,'CONTROLE DE ESTOQUE'!$B345,SAÍDAS!$H$7:$H$300),"")</f>
        <v>0</v>
      </c>
      <c r="E345" s="100">
        <f>IFERROR('CONTROLE DE ESTOQUE'!$C345-'CONTROLE DE ESTOQUE'!$D345,"")</f>
        <v>0</v>
      </c>
      <c r="F345" s="100" t="str">
        <f>IFERROR(VLOOKUP('CONTROLE DE ESTOQUE'!$B345,PRODUTOS!$B$6:$G$1000,4,0),"")</f>
        <v/>
      </c>
      <c r="G345" s="100" t="str">
        <f>IF('CONTROLE DE ESTOQUE'!$B345&lt;&gt;"",IF('CONTROLE DE ESTOQUE'!$E345=0,"Sem Estoque",IF('CONTROLE DE ESTOQUE'!$E345&lt;'CONTROLE DE ESTOQUE'!$F345,"Estoque Perigoso","Estoque Confortável")),"")</f>
        <v>Sem Estoque</v>
      </c>
      <c r="H345" s="101">
        <f>SUMIF(SAÍDAS!$C$7:$C$300,'CONTROLE DE ESTOQUE'!$B345,SAÍDAS!$J$7:$J$300)</f>
        <v>0</v>
      </c>
      <c r="I345" s="101">
        <f>SUMIF(ENTRADAS!$C$8:$C$1000,'CONTROLE DE ESTOQUE'!$B345,ENTRADAS!$H$7:$H$1000)</f>
        <v>0</v>
      </c>
      <c r="J345" s="102">
        <f>'CONTROLE DE ESTOQUE'!$H345-'CONTROLE DE ESTOQUE'!$I345</f>
        <v>0</v>
      </c>
    </row>
    <row r="346" spans="2:10" ht="15.75" customHeight="1" x14ac:dyDescent="0.45">
      <c r="B346" s="99">
        <f>PRODUTOS!B346</f>
        <v>0</v>
      </c>
      <c r="C346" s="100">
        <f>IF('CONTROLE DE ESTOQUE'!$B346&lt;&gt;"",SUMIF(ENTRADAS!$C$7:$C$1000,'CONTROLE DE ESTOQUE'!$B346,ENTRADAS!$E$7:$E$1000),"")</f>
        <v>0</v>
      </c>
      <c r="D346" s="100">
        <f>IF('CONTROLE DE ESTOQUE'!$B346&lt;&gt;"",SUMIF(SAÍDAS!$C$7:$C$300,'CONTROLE DE ESTOQUE'!$B346,SAÍDAS!$H$7:$H$300),"")</f>
        <v>0</v>
      </c>
      <c r="E346" s="100">
        <f>IFERROR('CONTROLE DE ESTOQUE'!$C346-'CONTROLE DE ESTOQUE'!$D346,"")</f>
        <v>0</v>
      </c>
      <c r="F346" s="100" t="str">
        <f>IFERROR(VLOOKUP('CONTROLE DE ESTOQUE'!$B346,PRODUTOS!$B$6:$G$1000,4,0),"")</f>
        <v/>
      </c>
      <c r="G346" s="100" t="str">
        <f>IF('CONTROLE DE ESTOQUE'!$B346&lt;&gt;"",IF('CONTROLE DE ESTOQUE'!$E346=0,"Sem Estoque",IF('CONTROLE DE ESTOQUE'!$E346&lt;'CONTROLE DE ESTOQUE'!$F346,"Estoque Perigoso","Estoque Confortável")),"")</f>
        <v>Sem Estoque</v>
      </c>
      <c r="H346" s="101">
        <f>SUMIF(SAÍDAS!$C$7:$C$300,'CONTROLE DE ESTOQUE'!$B346,SAÍDAS!$J$7:$J$300)</f>
        <v>0</v>
      </c>
      <c r="I346" s="101">
        <f>SUMIF(ENTRADAS!$C$8:$C$1000,'CONTROLE DE ESTOQUE'!$B346,ENTRADAS!$H$7:$H$1000)</f>
        <v>0</v>
      </c>
      <c r="J346" s="102">
        <f>'CONTROLE DE ESTOQUE'!$H346-'CONTROLE DE ESTOQUE'!$I346</f>
        <v>0</v>
      </c>
    </row>
    <row r="347" spans="2:10" ht="15.75" customHeight="1" x14ac:dyDescent="0.45">
      <c r="B347" s="99">
        <f>PRODUTOS!B347</f>
        <v>0</v>
      </c>
      <c r="C347" s="100">
        <f>IF('CONTROLE DE ESTOQUE'!$B347&lt;&gt;"",SUMIF(ENTRADAS!$C$7:$C$1000,'CONTROLE DE ESTOQUE'!$B347,ENTRADAS!$E$7:$E$1000),"")</f>
        <v>0</v>
      </c>
      <c r="D347" s="100">
        <f>IF('CONTROLE DE ESTOQUE'!$B347&lt;&gt;"",SUMIF(SAÍDAS!$C$7:$C$300,'CONTROLE DE ESTOQUE'!$B347,SAÍDAS!$H$7:$H$300),"")</f>
        <v>0</v>
      </c>
      <c r="E347" s="100">
        <f>IFERROR('CONTROLE DE ESTOQUE'!$C347-'CONTROLE DE ESTOQUE'!$D347,"")</f>
        <v>0</v>
      </c>
      <c r="F347" s="100" t="str">
        <f>IFERROR(VLOOKUP('CONTROLE DE ESTOQUE'!$B347,PRODUTOS!$B$6:$G$1000,4,0),"")</f>
        <v/>
      </c>
      <c r="G347" s="100" t="str">
        <f>IF('CONTROLE DE ESTOQUE'!$B347&lt;&gt;"",IF('CONTROLE DE ESTOQUE'!$E347=0,"Sem Estoque",IF('CONTROLE DE ESTOQUE'!$E347&lt;'CONTROLE DE ESTOQUE'!$F347,"Estoque Perigoso","Estoque Confortável")),"")</f>
        <v>Sem Estoque</v>
      </c>
      <c r="H347" s="101">
        <f>SUMIF(SAÍDAS!$C$7:$C$300,'CONTROLE DE ESTOQUE'!$B347,SAÍDAS!$J$7:$J$300)</f>
        <v>0</v>
      </c>
      <c r="I347" s="101">
        <f>SUMIF(ENTRADAS!$C$8:$C$1000,'CONTROLE DE ESTOQUE'!$B347,ENTRADAS!$H$7:$H$1000)</f>
        <v>0</v>
      </c>
      <c r="J347" s="102">
        <f>'CONTROLE DE ESTOQUE'!$H347-'CONTROLE DE ESTOQUE'!$I347</f>
        <v>0</v>
      </c>
    </row>
    <row r="348" spans="2:10" ht="15.75" customHeight="1" x14ac:dyDescent="0.45">
      <c r="B348" s="99">
        <f>PRODUTOS!B348</f>
        <v>0</v>
      </c>
      <c r="C348" s="100">
        <f>IF('CONTROLE DE ESTOQUE'!$B348&lt;&gt;"",SUMIF(ENTRADAS!$C$7:$C$1000,'CONTROLE DE ESTOQUE'!$B348,ENTRADAS!$E$7:$E$1000),"")</f>
        <v>0</v>
      </c>
      <c r="D348" s="100">
        <f>IF('CONTROLE DE ESTOQUE'!$B348&lt;&gt;"",SUMIF(SAÍDAS!$C$7:$C$300,'CONTROLE DE ESTOQUE'!$B348,SAÍDAS!$H$7:$H$300),"")</f>
        <v>0</v>
      </c>
      <c r="E348" s="100">
        <f>IFERROR('CONTROLE DE ESTOQUE'!$C348-'CONTROLE DE ESTOQUE'!$D348,"")</f>
        <v>0</v>
      </c>
      <c r="F348" s="100" t="str">
        <f>IFERROR(VLOOKUP('CONTROLE DE ESTOQUE'!$B348,PRODUTOS!$B$6:$G$1000,4,0),"")</f>
        <v/>
      </c>
      <c r="G348" s="100" t="str">
        <f>IF('CONTROLE DE ESTOQUE'!$B348&lt;&gt;"",IF('CONTROLE DE ESTOQUE'!$E348=0,"Sem Estoque",IF('CONTROLE DE ESTOQUE'!$E348&lt;'CONTROLE DE ESTOQUE'!$F348,"Estoque Perigoso","Estoque Confortável")),"")</f>
        <v>Sem Estoque</v>
      </c>
      <c r="H348" s="101">
        <f>SUMIF(SAÍDAS!$C$7:$C$300,'CONTROLE DE ESTOQUE'!$B348,SAÍDAS!$J$7:$J$300)</f>
        <v>0</v>
      </c>
      <c r="I348" s="101">
        <f>SUMIF(ENTRADAS!$C$8:$C$1000,'CONTROLE DE ESTOQUE'!$B348,ENTRADAS!$H$7:$H$1000)</f>
        <v>0</v>
      </c>
      <c r="J348" s="102">
        <f>'CONTROLE DE ESTOQUE'!$H348-'CONTROLE DE ESTOQUE'!$I348</f>
        <v>0</v>
      </c>
    </row>
    <row r="349" spans="2:10" ht="15.75" customHeight="1" x14ac:dyDescent="0.45">
      <c r="B349" s="99">
        <f>PRODUTOS!B349</f>
        <v>0</v>
      </c>
      <c r="C349" s="100">
        <f>IF('CONTROLE DE ESTOQUE'!$B349&lt;&gt;"",SUMIF(ENTRADAS!$C$7:$C$1000,'CONTROLE DE ESTOQUE'!$B349,ENTRADAS!$E$7:$E$1000),"")</f>
        <v>0</v>
      </c>
      <c r="D349" s="100">
        <f>IF('CONTROLE DE ESTOQUE'!$B349&lt;&gt;"",SUMIF(SAÍDAS!$C$7:$C$300,'CONTROLE DE ESTOQUE'!$B349,SAÍDAS!$H$7:$H$300),"")</f>
        <v>0</v>
      </c>
      <c r="E349" s="100">
        <f>IFERROR('CONTROLE DE ESTOQUE'!$C349-'CONTROLE DE ESTOQUE'!$D349,"")</f>
        <v>0</v>
      </c>
      <c r="F349" s="100" t="str">
        <f>IFERROR(VLOOKUP('CONTROLE DE ESTOQUE'!$B349,PRODUTOS!$B$6:$G$1000,4,0),"")</f>
        <v/>
      </c>
      <c r="G349" s="100" t="str">
        <f>IF('CONTROLE DE ESTOQUE'!$B349&lt;&gt;"",IF('CONTROLE DE ESTOQUE'!$E349=0,"Sem Estoque",IF('CONTROLE DE ESTOQUE'!$E349&lt;'CONTROLE DE ESTOQUE'!$F349,"Estoque Perigoso","Estoque Confortável")),"")</f>
        <v>Sem Estoque</v>
      </c>
      <c r="H349" s="101">
        <f>SUMIF(SAÍDAS!$C$7:$C$300,'CONTROLE DE ESTOQUE'!$B349,SAÍDAS!$J$7:$J$300)</f>
        <v>0</v>
      </c>
      <c r="I349" s="101">
        <f>SUMIF(ENTRADAS!$C$8:$C$1000,'CONTROLE DE ESTOQUE'!$B349,ENTRADAS!$H$7:$H$1000)</f>
        <v>0</v>
      </c>
      <c r="J349" s="102">
        <f>'CONTROLE DE ESTOQUE'!$H349-'CONTROLE DE ESTOQUE'!$I349</f>
        <v>0</v>
      </c>
    </row>
    <row r="350" spans="2:10" ht="15.75" customHeight="1" x14ac:dyDescent="0.45">
      <c r="B350" s="99">
        <f>PRODUTOS!B350</f>
        <v>0</v>
      </c>
      <c r="C350" s="100">
        <f>IF('CONTROLE DE ESTOQUE'!$B350&lt;&gt;"",SUMIF(ENTRADAS!$C$7:$C$1000,'CONTROLE DE ESTOQUE'!$B350,ENTRADAS!$E$7:$E$1000),"")</f>
        <v>0</v>
      </c>
      <c r="D350" s="100">
        <f>IF('CONTROLE DE ESTOQUE'!$B350&lt;&gt;"",SUMIF(SAÍDAS!$C$7:$C$300,'CONTROLE DE ESTOQUE'!$B350,SAÍDAS!$H$7:$H$300),"")</f>
        <v>0</v>
      </c>
      <c r="E350" s="100">
        <f>IFERROR('CONTROLE DE ESTOQUE'!$C350-'CONTROLE DE ESTOQUE'!$D350,"")</f>
        <v>0</v>
      </c>
      <c r="F350" s="100" t="str">
        <f>IFERROR(VLOOKUP('CONTROLE DE ESTOQUE'!$B350,PRODUTOS!$B$6:$G$1000,4,0),"")</f>
        <v/>
      </c>
      <c r="G350" s="100" t="str">
        <f>IF('CONTROLE DE ESTOQUE'!$B350&lt;&gt;"",IF('CONTROLE DE ESTOQUE'!$E350=0,"Sem Estoque",IF('CONTROLE DE ESTOQUE'!$E350&lt;'CONTROLE DE ESTOQUE'!$F350,"Estoque Perigoso","Estoque Confortável")),"")</f>
        <v>Sem Estoque</v>
      </c>
      <c r="H350" s="101">
        <f>SUMIF(SAÍDAS!$C$7:$C$300,'CONTROLE DE ESTOQUE'!$B350,SAÍDAS!$J$7:$J$300)</f>
        <v>0</v>
      </c>
      <c r="I350" s="101">
        <f>SUMIF(ENTRADAS!$C$8:$C$1000,'CONTROLE DE ESTOQUE'!$B350,ENTRADAS!$H$7:$H$1000)</f>
        <v>0</v>
      </c>
      <c r="J350" s="102">
        <f>'CONTROLE DE ESTOQUE'!$H350-'CONTROLE DE ESTOQUE'!$I350</f>
        <v>0</v>
      </c>
    </row>
    <row r="351" spans="2:10" ht="15.75" customHeight="1" x14ac:dyDescent="0.45">
      <c r="B351" s="99">
        <f>PRODUTOS!B351</f>
        <v>0</v>
      </c>
      <c r="C351" s="100">
        <f>IF('CONTROLE DE ESTOQUE'!$B351&lt;&gt;"",SUMIF(ENTRADAS!$C$7:$C$1000,'CONTROLE DE ESTOQUE'!$B351,ENTRADAS!$E$7:$E$1000),"")</f>
        <v>0</v>
      </c>
      <c r="D351" s="100">
        <f>IF('CONTROLE DE ESTOQUE'!$B351&lt;&gt;"",SUMIF(SAÍDAS!$C$7:$C$300,'CONTROLE DE ESTOQUE'!$B351,SAÍDAS!$H$7:$H$300),"")</f>
        <v>0</v>
      </c>
      <c r="E351" s="100">
        <f>IFERROR('CONTROLE DE ESTOQUE'!$C351-'CONTROLE DE ESTOQUE'!$D351,"")</f>
        <v>0</v>
      </c>
      <c r="F351" s="100" t="str">
        <f>IFERROR(VLOOKUP('CONTROLE DE ESTOQUE'!$B351,PRODUTOS!$B$6:$G$1000,4,0),"")</f>
        <v/>
      </c>
      <c r="G351" s="100" t="str">
        <f>IF('CONTROLE DE ESTOQUE'!$B351&lt;&gt;"",IF('CONTROLE DE ESTOQUE'!$E351=0,"Sem Estoque",IF('CONTROLE DE ESTOQUE'!$E351&lt;'CONTROLE DE ESTOQUE'!$F351,"Estoque Perigoso","Estoque Confortável")),"")</f>
        <v>Sem Estoque</v>
      </c>
      <c r="H351" s="101">
        <f>SUMIF(SAÍDAS!$C$7:$C$300,'CONTROLE DE ESTOQUE'!$B351,SAÍDAS!$J$7:$J$300)</f>
        <v>0</v>
      </c>
      <c r="I351" s="101">
        <f>SUMIF(ENTRADAS!$C$8:$C$1000,'CONTROLE DE ESTOQUE'!$B351,ENTRADAS!$H$7:$H$1000)</f>
        <v>0</v>
      </c>
      <c r="J351" s="102">
        <f>'CONTROLE DE ESTOQUE'!$H351-'CONTROLE DE ESTOQUE'!$I351</f>
        <v>0</v>
      </c>
    </row>
    <row r="352" spans="2:10" ht="15.75" customHeight="1" x14ac:dyDescent="0.45">
      <c r="B352" s="99">
        <f>PRODUTOS!B352</f>
        <v>0</v>
      </c>
      <c r="C352" s="100">
        <f>IF('CONTROLE DE ESTOQUE'!$B352&lt;&gt;"",SUMIF(ENTRADAS!$C$7:$C$1000,'CONTROLE DE ESTOQUE'!$B352,ENTRADAS!$E$7:$E$1000),"")</f>
        <v>0</v>
      </c>
      <c r="D352" s="100">
        <f>IF('CONTROLE DE ESTOQUE'!$B352&lt;&gt;"",SUMIF(SAÍDAS!$C$7:$C$300,'CONTROLE DE ESTOQUE'!$B352,SAÍDAS!$H$7:$H$300),"")</f>
        <v>0</v>
      </c>
      <c r="E352" s="100">
        <f>IFERROR('CONTROLE DE ESTOQUE'!$C352-'CONTROLE DE ESTOQUE'!$D352,"")</f>
        <v>0</v>
      </c>
      <c r="F352" s="100" t="str">
        <f>IFERROR(VLOOKUP('CONTROLE DE ESTOQUE'!$B352,PRODUTOS!$B$6:$G$1000,4,0),"")</f>
        <v/>
      </c>
      <c r="G352" s="100" t="str">
        <f>IF('CONTROLE DE ESTOQUE'!$B352&lt;&gt;"",IF('CONTROLE DE ESTOQUE'!$E352=0,"Sem Estoque",IF('CONTROLE DE ESTOQUE'!$E352&lt;'CONTROLE DE ESTOQUE'!$F352,"Estoque Perigoso","Estoque Confortável")),"")</f>
        <v>Sem Estoque</v>
      </c>
      <c r="H352" s="101">
        <f>SUMIF(SAÍDAS!$C$7:$C$300,'CONTROLE DE ESTOQUE'!$B352,SAÍDAS!$J$7:$J$300)</f>
        <v>0</v>
      </c>
      <c r="I352" s="101">
        <f>SUMIF(ENTRADAS!$C$8:$C$1000,'CONTROLE DE ESTOQUE'!$B352,ENTRADAS!$H$7:$H$1000)</f>
        <v>0</v>
      </c>
      <c r="J352" s="102">
        <f>'CONTROLE DE ESTOQUE'!$H352-'CONTROLE DE ESTOQUE'!$I352</f>
        <v>0</v>
      </c>
    </row>
    <row r="353" spans="2:10" ht="15.75" customHeight="1" x14ac:dyDescent="0.45">
      <c r="B353" s="99">
        <f>PRODUTOS!B353</f>
        <v>0</v>
      </c>
      <c r="C353" s="100">
        <f>IF('CONTROLE DE ESTOQUE'!$B353&lt;&gt;"",SUMIF(ENTRADAS!$C$7:$C$1000,'CONTROLE DE ESTOQUE'!$B353,ENTRADAS!$E$7:$E$1000),"")</f>
        <v>0</v>
      </c>
      <c r="D353" s="100">
        <f>IF('CONTROLE DE ESTOQUE'!$B353&lt;&gt;"",SUMIF(SAÍDAS!$C$7:$C$300,'CONTROLE DE ESTOQUE'!$B353,SAÍDAS!$H$7:$H$300),"")</f>
        <v>0</v>
      </c>
      <c r="E353" s="100">
        <f>IFERROR('CONTROLE DE ESTOQUE'!$C353-'CONTROLE DE ESTOQUE'!$D353,"")</f>
        <v>0</v>
      </c>
      <c r="F353" s="100" t="str">
        <f>IFERROR(VLOOKUP('CONTROLE DE ESTOQUE'!$B353,PRODUTOS!$B$6:$G$1000,4,0),"")</f>
        <v/>
      </c>
      <c r="G353" s="100" t="str">
        <f>IF('CONTROLE DE ESTOQUE'!$B353&lt;&gt;"",IF('CONTROLE DE ESTOQUE'!$E353=0,"Sem Estoque",IF('CONTROLE DE ESTOQUE'!$E353&lt;'CONTROLE DE ESTOQUE'!$F353,"Estoque Perigoso","Estoque Confortável")),"")</f>
        <v>Sem Estoque</v>
      </c>
      <c r="H353" s="101">
        <f>SUMIF(SAÍDAS!$C$7:$C$300,'CONTROLE DE ESTOQUE'!$B353,SAÍDAS!$J$7:$J$300)</f>
        <v>0</v>
      </c>
      <c r="I353" s="101">
        <f>SUMIF(ENTRADAS!$C$8:$C$1000,'CONTROLE DE ESTOQUE'!$B353,ENTRADAS!$H$7:$H$1000)</f>
        <v>0</v>
      </c>
      <c r="J353" s="102">
        <f>'CONTROLE DE ESTOQUE'!$H353-'CONTROLE DE ESTOQUE'!$I353</f>
        <v>0</v>
      </c>
    </row>
    <row r="354" spans="2:10" ht="15.75" customHeight="1" x14ac:dyDescent="0.45">
      <c r="B354" s="99">
        <f>PRODUTOS!B354</f>
        <v>0</v>
      </c>
      <c r="C354" s="100">
        <f>IF('CONTROLE DE ESTOQUE'!$B354&lt;&gt;"",SUMIF(ENTRADAS!$C$7:$C$1000,'CONTROLE DE ESTOQUE'!$B354,ENTRADAS!$E$7:$E$1000),"")</f>
        <v>0</v>
      </c>
      <c r="D354" s="100">
        <f>IF('CONTROLE DE ESTOQUE'!$B354&lt;&gt;"",SUMIF(SAÍDAS!$C$7:$C$300,'CONTROLE DE ESTOQUE'!$B354,SAÍDAS!$H$7:$H$300),"")</f>
        <v>0</v>
      </c>
      <c r="E354" s="100">
        <f>IFERROR('CONTROLE DE ESTOQUE'!$C354-'CONTROLE DE ESTOQUE'!$D354,"")</f>
        <v>0</v>
      </c>
      <c r="F354" s="100" t="str">
        <f>IFERROR(VLOOKUP('CONTROLE DE ESTOQUE'!$B354,PRODUTOS!$B$6:$G$1000,4,0),"")</f>
        <v/>
      </c>
      <c r="G354" s="100" t="str">
        <f>IF('CONTROLE DE ESTOQUE'!$B354&lt;&gt;"",IF('CONTROLE DE ESTOQUE'!$E354=0,"Sem Estoque",IF('CONTROLE DE ESTOQUE'!$E354&lt;'CONTROLE DE ESTOQUE'!$F354,"Estoque Perigoso","Estoque Confortável")),"")</f>
        <v>Sem Estoque</v>
      </c>
      <c r="H354" s="101">
        <f>SUMIF(SAÍDAS!$C$7:$C$300,'CONTROLE DE ESTOQUE'!$B354,SAÍDAS!$J$7:$J$300)</f>
        <v>0</v>
      </c>
      <c r="I354" s="101">
        <f>SUMIF(ENTRADAS!$C$8:$C$1000,'CONTROLE DE ESTOQUE'!$B354,ENTRADAS!$H$7:$H$1000)</f>
        <v>0</v>
      </c>
      <c r="J354" s="102">
        <f>'CONTROLE DE ESTOQUE'!$H354-'CONTROLE DE ESTOQUE'!$I354</f>
        <v>0</v>
      </c>
    </row>
    <row r="355" spans="2:10" ht="15.75" customHeight="1" x14ac:dyDescent="0.45">
      <c r="B355" s="99">
        <f>PRODUTOS!B355</f>
        <v>0</v>
      </c>
      <c r="C355" s="100">
        <f>IF('CONTROLE DE ESTOQUE'!$B355&lt;&gt;"",SUMIF(ENTRADAS!$C$7:$C$1000,'CONTROLE DE ESTOQUE'!$B355,ENTRADAS!$E$7:$E$1000),"")</f>
        <v>0</v>
      </c>
      <c r="D355" s="100">
        <f>IF('CONTROLE DE ESTOQUE'!$B355&lt;&gt;"",SUMIF(SAÍDAS!$C$7:$C$300,'CONTROLE DE ESTOQUE'!$B355,SAÍDAS!$H$7:$H$300),"")</f>
        <v>0</v>
      </c>
      <c r="E355" s="100">
        <f>IFERROR('CONTROLE DE ESTOQUE'!$C355-'CONTROLE DE ESTOQUE'!$D355,"")</f>
        <v>0</v>
      </c>
      <c r="F355" s="100" t="str">
        <f>IFERROR(VLOOKUP('CONTROLE DE ESTOQUE'!$B355,PRODUTOS!$B$6:$G$1000,4,0),"")</f>
        <v/>
      </c>
      <c r="G355" s="100" t="str">
        <f>IF('CONTROLE DE ESTOQUE'!$B355&lt;&gt;"",IF('CONTROLE DE ESTOQUE'!$E355=0,"Sem Estoque",IF('CONTROLE DE ESTOQUE'!$E355&lt;'CONTROLE DE ESTOQUE'!$F355,"Estoque Perigoso","Estoque Confortável")),"")</f>
        <v>Sem Estoque</v>
      </c>
      <c r="H355" s="101">
        <f>SUMIF(SAÍDAS!$C$7:$C$300,'CONTROLE DE ESTOQUE'!$B355,SAÍDAS!$J$7:$J$300)</f>
        <v>0</v>
      </c>
      <c r="I355" s="101">
        <f>SUMIF(ENTRADAS!$C$8:$C$1000,'CONTROLE DE ESTOQUE'!$B355,ENTRADAS!$H$7:$H$1000)</f>
        <v>0</v>
      </c>
      <c r="J355" s="102">
        <f>'CONTROLE DE ESTOQUE'!$H355-'CONTROLE DE ESTOQUE'!$I355</f>
        <v>0</v>
      </c>
    </row>
    <row r="356" spans="2:10" ht="15.75" customHeight="1" x14ac:dyDescent="0.45">
      <c r="B356" s="99">
        <f>PRODUTOS!B356</f>
        <v>0</v>
      </c>
      <c r="C356" s="100">
        <f>IF('CONTROLE DE ESTOQUE'!$B356&lt;&gt;"",SUMIF(ENTRADAS!$C$7:$C$1000,'CONTROLE DE ESTOQUE'!$B356,ENTRADAS!$E$7:$E$1000),"")</f>
        <v>0</v>
      </c>
      <c r="D356" s="100">
        <f>IF('CONTROLE DE ESTOQUE'!$B356&lt;&gt;"",SUMIF(SAÍDAS!$C$7:$C$300,'CONTROLE DE ESTOQUE'!$B356,SAÍDAS!$H$7:$H$300),"")</f>
        <v>0</v>
      </c>
      <c r="E356" s="100">
        <f>IFERROR('CONTROLE DE ESTOQUE'!$C356-'CONTROLE DE ESTOQUE'!$D356,"")</f>
        <v>0</v>
      </c>
      <c r="F356" s="100" t="str">
        <f>IFERROR(VLOOKUP('CONTROLE DE ESTOQUE'!$B356,PRODUTOS!$B$6:$G$1000,4,0),"")</f>
        <v/>
      </c>
      <c r="G356" s="100" t="str">
        <f>IF('CONTROLE DE ESTOQUE'!$B356&lt;&gt;"",IF('CONTROLE DE ESTOQUE'!$E356=0,"Sem Estoque",IF('CONTROLE DE ESTOQUE'!$E356&lt;'CONTROLE DE ESTOQUE'!$F356,"Estoque Perigoso","Estoque Confortável")),"")</f>
        <v>Sem Estoque</v>
      </c>
      <c r="H356" s="101">
        <f>SUMIF(SAÍDAS!$C$7:$C$300,'CONTROLE DE ESTOQUE'!$B356,SAÍDAS!$J$7:$J$300)</f>
        <v>0</v>
      </c>
      <c r="I356" s="101">
        <f>SUMIF(ENTRADAS!$C$8:$C$1000,'CONTROLE DE ESTOQUE'!$B356,ENTRADAS!$H$7:$H$1000)</f>
        <v>0</v>
      </c>
      <c r="J356" s="102">
        <f>'CONTROLE DE ESTOQUE'!$H356-'CONTROLE DE ESTOQUE'!$I356</f>
        <v>0</v>
      </c>
    </row>
    <row r="357" spans="2:10" ht="15.75" customHeight="1" x14ac:dyDescent="0.45">
      <c r="B357" s="99">
        <f>PRODUTOS!B357</f>
        <v>0</v>
      </c>
      <c r="C357" s="100">
        <f>IF('CONTROLE DE ESTOQUE'!$B357&lt;&gt;"",SUMIF(ENTRADAS!$C$7:$C$1000,'CONTROLE DE ESTOQUE'!$B357,ENTRADAS!$E$7:$E$1000),"")</f>
        <v>0</v>
      </c>
      <c r="D357" s="100">
        <f>IF('CONTROLE DE ESTOQUE'!$B357&lt;&gt;"",SUMIF(SAÍDAS!$C$7:$C$300,'CONTROLE DE ESTOQUE'!$B357,SAÍDAS!$H$7:$H$300),"")</f>
        <v>0</v>
      </c>
      <c r="E357" s="100">
        <f>IFERROR('CONTROLE DE ESTOQUE'!$C357-'CONTROLE DE ESTOQUE'!$D357,"")</f>
        <v>0</v>
      </c>
      <c r="F357" s="100" t="str">
        <f>IFERROR(VLOOKUP('CONTROLE DE ESTOQUE'!$B357,PRODUTOS!$B$6:$G$1000,4,0),"")</f>
        <v/>
      </c>
      <c r="G357" s="100" t="str">
        <f>IF('CONTROLE DE ESTOQUE'!$B357&lt;&gt;"",IF('CONTROLE DE ESTOQUE'!$E357=0,"Sem Estoque",IF('CONTROLE DE ESTOQUE'!$E357&lt;'CONTROLE DE ESTOQUE'!$F357,"Estoque Perigoso","Estoque Confortável")),"")</f>
        <v>Sem Estoque</v>
      </c>
      <c r="H357" s="101">
        <f>SUMIF(SAÍDAS!$C$7:$C$300,'CONTROLE DE ESTOQUE'!$B357,SAÍDAS!$J$7:$J$300)</f>
        <v>0</v>
      </c>
      <c r="I357" s="101">
        <f>SUMIF(ENTRADAS!$C$8:$C$1000,'CONTROLE DE ESTOQUE'!$B357,ENTRADAS!$H$7:$H$1000)</f>
        <v>0</v>
      </c>
      <c r="J357" s="102">
        <f>'CONTROLE DE ESTOQUE'!$H357-'CONTROLE DE ESTOQUE'!$I357</f>
        <v>0</v>
      </c>
    </row>
    <row r="358" spans="2:10" ht="15.75" customHeight="1" x14ac:dyDescent="0.45">
      <c r="B358" s="99">
        <f>PRODUTOS!B358</f>
        <v>0</v>
      </c>
      <c r="C358" s="100">
        <f>IF('CONTROLE DE ESTOQUE'!$B358&lt;&gt;"",SUMIF(ENTRADAS!$C$7:$C$1000,'CONTROLE DE ESTOQUE'!$B358,ENTRADAS!$E$7:$E$1000),"")</f>
        <v>0</v>
      </c>
      <c r="D358" s="100">
        <f>IF('CONTROLE DE ESTOQUE'!$B358&lt;&gt;"",SUMIF(SAÍDAS!$C$7:$C$300,'CONTROLE DE ESTOQUE'!$B358,SAÍDAS!$H$7:$H$300),"")</f>
        <v>0</v>
      </c>
      <c r="E358" s="100">
        <f>IFERROR('CONTROLE DE ESTOQUE'!$C358-'CONTROLE DE ESTOQUE'!$D358,"")</f>
        <v>0</v>
      </c>
      <c r="F358" s="100" t="str">
        <f>IFERROR(VLOOKUP('CONTROLE DE ESTOQUE'!$B358,PRODUTOS!$B$6:$G$1000,4,0),"")</f>
        <v/>
      </c>
      <c r="G358" s="100" t="str">
        <f>IF('CONTROLE DE ESTOQUE'!$B358&lt;&gt;"",IF('CONTROLE DE ESTOQUE'!$E358=0,"Sem Estoque",IF('CONTROLE DE ESTOQUE'!$E358&lt;'CONTROLE DE ESTOQUE'!$F358,"Estoque Perigoso","Estoque Confortável")),"")</f>
        <v>Sem Estoque</v>
      </c>
      <c r="H358" s="101">
        <f>SUMIF(SAÍDAS!$C$7:$C$300,'CONTROLE DE ESTOQUE'!$B358,SAÍDAS!$J$7:$J$300)</f>
        <v>0</v>
      </c>
      <c r="I358" s="101">
        <f>SUMIF(ENTRADAS!$C$8:$C$1000,'CONTROLE DE ESTOQUE'!$B358,ENTRADAS!$H$7:$H$1000)</f>
        <v>0</v>
      </c>
      <c r="J358" s="102">
        <f>'CONTROLE DE ESTOQUE'!$H358-'CONTROLE DE ESTOQUE'!$I358</f>
        <v>0</v>
      </c>
    </row>
    <row r="359" spans="2:10" ht="15.75" customHeight="1" x14ac:dyDescent="0.45">
      <c r="B359" s="99">
        <f>PRODUTOS!B359</f>
        <v>0</v>
      </c>
      <c r="C359" s="100">
        <f>IF('CONTROLE DE ESTOQUE'!$B359&lt;&gt;"",SUMIF(ENTRADAS!$C$7:$C$1000,'CONTROLE DE ESTOQUE'!$B359,ENTRADAS!$E$7:$E$1000),"")</f>
        <v>0</v>
      </c>
      <c r="D359" s="100">
        <f>IF('CONTROLE DE ESTOQUE'!$B359&lt;&gt;"",SUMIF(SAÍDAS!$C$7:$C$300,'CONTROLE DE ESTOQUE'!$B359,SAÍDAS!$H$7:$H$300),"")</f>
        <v>0</v>
      </c>
      <c r="E359" s="100">
        <f>IFERROR('CONTROLE DE ESTOQUE'!$C359-'CONTROLE DE ESTOQUE'!$D359,"")</f>
        <v>0</v>
      </c>
      <c r="F359" s="100" t="str">
        <f>IFERROR(VLOOKUP('CONTROLE DE ESTOQUE'!$B359,PRODUTOS!$B$6:$G$1000,4,0),"")</f>
        <v/>
      </c>
      <c r="G359" s="100" t="str">
        <f>IF('CONTROLE DE ESTOQUE'!$B359&lt;&gt;"",IF('CONTROLE DE ESTOQUE'!$E359=0,"Sem Estoque",IF('CONTROLE DE ESTOQUE'!$E359&lt;'CONTROLE DE ESTOQUE'!$F359,"Estoque Perigoso","Estoque Confortável")),"")</f>
        <v>Sem Estoque</v>
      </c>
      <c r="H359" s="101">
        <f>SUMIF(SAÍDAS!$C$7:$C$300,'CONTROLE DE ESTOQUE'!$B359,SAÍDAS!$J$7:$J$300)</f>
        <v>0</v>
      </c>
      <c r="I359" s="101">
        <f>SUMIF(ENTRADAS!$C$8:$C$1000,'CONTROLE DE ESTOQUE'!$B359,ENTRADAS!$H$7:$H$1000)</f>
        <v>0</v>
      </c>
      <c r="J359" s="102">
        <f>'CONTROLE DE ESTOQUE'!$H359-'CONTROLE DE ESTOQUE'!$I359</f>
        <v>0</v>
      </c>
    </row>
    <row r="360" spans="2:10" ht="15.75" customHeight="1" x14ac:dyDescent="0.45">
      <c r="B360" s="99">
        <f>PRODUTOS!B360</f>
        <v>0</v>
      </c>
      <c r="C360" s="100">
        <f>IF('CONTROLE DE ESTOQUE'!$B360&lt;&gt;"",SUMIF(ENTRADAS!$C$7:$C$1000,'CONTROLE DE ESTOQUE'!$B360,ENTRADAS!$E$7:$E$1000),"")</f>
        <v>0</v>
      </c>
      <c r="D360" s="100">
        <f>IF('CONTROLE DE ESTOQUE'!$B360&lt;&gt;"",SUMIF(SAÍDAS!$C$7:$C$300,'CONTROLE DE ESTOQUE'!$B360,SAÍDAS!$H$7:$H$300),"")</f>
        <v>0</v>
      </c>
      <c r="E360" s="100">
        <f>IFERROR('CONTROLE DE ESTOQUE'!$C360-'CONTROLE DE ESTOQUE'!$D360,"")</f>
        <v>0</v>
      </c>
      <c r="F360" s="100" t="str">
        <f>IFERROR(VLOOKUP('CONTROLE DE ESTOQUE'!$B360,PRODUTOS!$B$6:$G$1000,4,0),"")</f>
        <v/>
      </c>
      <c r="G360" s="100" t="str">
        <f>IF('CONTROLE DE ESTOQUE'!$B360&lt;&gt;"",IF('CONTROLE DE ESTOQUE'!$E360=0,"Sem Estoque",IF('CONTROLE DE ESTOQUE'!$E360&lt;'CONTROLE DE ESTOQUE'!$F360,"Estoque Perigoso","Estoque Confortável")),"")</f>
        <v>Sem Estoque</v>
      </c>
      <c r="H360" s="101">
        <f>SUMIF(SAÍDAS!$C$7:$C$300,'CONTROLE DE ESTOQUE'!$B360,SAÍDAS!$J$7:$J$300)</f>
        <v>0</v>
      </c>
      <c r="I360" s="101">
        <f>SUMIF(ENTRADAS!$C$8:$C$1000,'CONTROLE DE ESTOQUE'!$B360,ENTRADAS!$H$7:$H$1000)</f>
        <v>0</v>
      </c>
      <c r="J360" s="102">
        <f>'CONTROLE DE ESTOQUE'!$H360-'CONTROLE DE ESTOQUE'!$I360</f>
        <v>0</v>
      </c>
    </row>
    <row r="361" spans="2:10" ht="15.75" customHeight="1" x14ac:dyDescent="0.45">
      <c r="B361" s="99">
        <f>PRODUTOS!B361</f>
        <v>0</v>
      </c>
      <c r="C361" s="100">
        <f>IF('CONTROLE DE ESTOQUE'!$B361&lt;&gt;"",SUMIF(ENTRADAS!$C$7:$C$1000,'CONTROLE DE ESTOQUE'!$B361,ENTRADAS!$E$7:$E$1000),"")</f>
        <v>0</v>
      </c>
      <c r="D361" s="100">
        <f>IF('CONTROLE DE ESTOQUE'!$B361&lt;&gt;"",SUMIF(SAÍDAS!$C$7:$C$300,'CONTROLE DE ESTOQUE'!$B361,SAÍDAS!$H$7:$H$300),"")</f>
        <v>0</v>
      </c>
      <c r="E361" s="100">
        <f>IFERROR('CONTROLE DE ESTOQUE'!$C361-'CONTROLE DE ESTOQUE'!$D361,"")</f>
        <v>0</v>
      </c>
      <c r="F361" s="100" t="str">
        <f>IFERROR(VLOOKUP('CONTROLE DE ESTOQUE'!$B361,PRODUTOS!$B$6:$G$1000,4,0),"")</f>
        <v/>
      </c>
      <c r="G361" s="100" t="str">
        <f>IF('CONTROLE DE ESTOQUE'!$B361&lt;&gt;"",IF('CONTROLE DE ESTOQUE'!$E361=0,"Sem Estoque",IF('CONTROLE DE ESTOQUE'!$E361&lt;'CONTROLE DE ESTOQUE'!$F361,"Estoque Perigoso","Estoque Confortável")),"")</f>
        <v>Sem Estoque</v>
      </c>
      <c r="H361" s="101">
        <f>SUMIF(SAÍDAS!$C$7:$C$300,'CONTROLE DE ESTOQUE'!$B361,SAÍDAS!$J$7:$J$300)</f>
        <v>0</v>
      </c>
      <c r="I361" s="101">
        <f>SUMIF(ENTRADAS!$C$8:$C$1000,'CONTROLE DE ESTOQUE'!$B361,ENTRADAS!$H$7:$H$1000)</f>
        <v>0</v>
      </c>
      <c r="J361" s="102">
        <f>'CONTROLE DE ESTOQUE'!$H361-'CONTROLE DE ESTOQUE'!$I361</f>
        <v>0</v>
      </c>
    </row>
    <row r="362" spans="2:10" ht="15.75" customHeight="1" x14ac:dyDescent="0.45">
      <c r="B362" s="99">
        <f>PRODUTOS!B362</f>
        <v>0</v>
      </c>
      <c r="C362" s="100">
        <f>IF('CONTROLE DE ESTOQUE'!$B362&lt;&gt;"",SUMIF(ENTRADAS!$C$7:$C$1000,'CONTROLE DE ESTOQUE'!$B362,ENTRADAS!$E$7:$E$1000),"")</f>
        <v>0</v>
      </c>
      <c r="D362" s="100">
        <f>IF('CONTROLE DE ESTOQUE'!$B362&lt;&gt;"",SUMIF(SAÍDAS!$C$7:$C$300,'CONTROLE DE ESTOQUE'!$B362,SAÍDAS!$H$7:$H$300),"")</f>
        <v>0</v>
      </c>
      <c r="E362" s="100">
        <f>IFERROR('CONTROLE DE ESTOQUE'!$C362-'CONTROLE DE ESTOQUE'!$D362,"")</f>
        <v>0</v>
      </c>
      <c r="F362" s="100" t="str">
        <f>IFERROR(VLOOKUP('CONTROLE DE ESTOQUE'!$B362,PRODUTOS!$B$6:$G$1000,4,0),"")</f>
        <v/>
      </c>
      <c r="G362" s="100" t="str">
        <f>IF('CONTROLE DE ESTOQUE'!$B362&lt;&gt;"",IF('CONTROLE DE ESTOQUE'!$E362=0,"Sem Estoque",IF('CONTROLE DE ESTOQUE'!$E362&lt;'CONTROLE DE ESTOQUE'!$F362,"Estoque Perigoso","Estoque Confortável")),"")</f>
        <v>Sem Estoque</v>
      </c>
      <c r="H362" s="101">
        <f>SUMIF(SAÍDAS!$C$7:$C$300,'CONTROLE DE ESTOQUE'!$B362,SAÍDAS!$J$7:$J$300)</f>
        <v>0</v>
      </c>
      <c r="I362" s="101">
        <f>SUMIF(ENTRADAS!$C$8:$C$1000,'CONTROLE DE ESTOQUE'!$B362,ENTRADAS!$H$7:$H$1000)</f>
        <v>0</v>
      </c>
      <c r="J362" s="102">
        <f>'CONTROLE DE ESTOQUE'!$H362-'CONTROLE DE ESTOQUE'!$I362</f>
        <v>0</v>
      </c>
    </row>
    <row r="363" spans="2:10" ht="15.75" customHeight="1" x14ac:dyDescent="0.45">
      <c r="B363" s="99">
        <f>PRODUTOS!B363</f>
        <v>0</v>
      </c>
      <c r="C363" s="100">
        <f>IF('CONTROLE DE ESTOQUE'!$B363&lt;&gt;"",SUMIF(ENTRADAS!$C$7:$C$1000,'CONTROLE DE ESTOQUE'!$B363,ENTRADAS!$E$7:$E$1000),"")</f>
        <v>0</v>
      </c>
      <c r="D363" s="100">
        <f>IF('CONTROLE DE ESTOQUE'!$B363&lt;&gt;"",SUMIF(SAÍDAS!$C$7:$C$300,'CONTROLE DE ESTOQUE'!$B363,SAÍDAS!$H$7:$H$300),"")</f>
        <v>0</v>
      </c>
      <c r="E363" s="100">
        <f>IFERROR('CONTROLE DE ESTOQUE'!$C363-'CONTROLE DE ESTOQUE'!$D363,"")</f>
        <v>0</v>
      </c>
      <c r="F363" s="100" t="str">
        <f>IFERROR(VLOOKUP('CONTROLE DE ESTOQUE'!$B363,PRODUTOS!$B$6:$G$1000,4,0),"")</f>
        <v/>
      </c>
      <c r="G363" s="100" t="str">
        <f>IF('CONTROLE DE ESTOQUE'!$B363&lt;&gt;"",IF('CONTROLE DE ESTOQUE'!$E363=0,"Sem Estoque",IF('CONTROLE DE ESTOQUE'!$E363&lt;'CONTROLE DE ESTOQUE'!$F363,"Estoque Perigoso","Estoque Confortável")),"")</f>
        <v>Sem Estoque</v>
      </c>
      <c r="H363" s="101">
        <f>SUMIF(SAÍDAS!$C$7:$C$300,'CONTROLE DE ESTOQUE'!$B363,SAÍDAS!$J$7:$J$300)</f>
        <v>0</v>
      </c>
      <c r="I363" s="101">
        <f>SUMIF(ENTRADAS!$C$8:$C$1000,'CONTROLE DE ESTOQUE'!$B363,ENTRADAS!$H$7:$H$1000)</f>
        <v>0</v>
      </c>
      <c r="J363" s="102">
        <f>'CONTROLE DE ESTOQUE'!$H363-'CONTROLE DE ESTOQUE'!$I363</f>
        <v>0</v>
      </c>
    </row>
    <row r="364" spans="2:10" ht="15.75" customHeight="1" x14ac:dyDescent="0.45">
      <c r="B364" s="99">
        <f>PRODUTOS!B364</f>
        <v>0</v>
      </c>
      <c r="C364" s="100">
        <f>IF('CONTROLE DE ESTOQUE'!$B364&lt;&gt;"",SUMIF(ENTRADAS!$C$7:$C$1000,'CONTROLE DE ESTOQUE'!$B364,ENTRADAS!$E$7:$E$1000),"")</f>
        <v>0</v>
      </c>
      <c r="D364" s="100">
        <f>IF('CONTROLE DE ESTOQUE'!$B364&lt;&gt;"",SUMIF(SAÍDAS!$C$7:$C$300,'CONTROLE DE ESTOQUE'!$B364,SAÍDAS!$H$7:$H$300),"")</f>
        <v>0</v>
      </c>
      <c r="E364" s="100">
        <f>IFERROR('CONTROLE DE ESTOQUE'!$C364-'CONTROLE DE ESTOQUE'!$D364,"")</f>
        <v>0</v>
      </c>
      <c r="F364" s="100" t="str">
        <f>IFERROR(VLOOKUP('CONTROLE DE ESTOQUE'!$B364,PRODUTOS!$B$6:$G$1000,4,0),"")</f>
        <v/>
      </c>
      <c r="G364" s="100" t="str">
        <f>IF('CONTROLE DE ESTOQUE'!$B364&lt;&gt;"",IF('CONTROLE DE ESTOQUE'!$E364=0,"Sem Estoque",IF('CONTROLE DE ESTOQUE'!$E364&lt;'CONTROLE DE ESTOQUE'!$F364,"Estoque Perigoso","Estoque Confortável")),"")</f>
        <v>Sem Estoque</v>
      </c>
      <c r="H364" s="101">
        <f>SUMIF(SAÍDAS!$C$7:$C$300,'CONTROLE DE ESTOQUE'!$B364,SAÍDAS!$J$7:$J$300)</f>
        <v>0</v>
      </c>
      <c r="I364" s="101">
        <f>SUMIF(ENTRADAS!$C$8:$C$1000,'CONTROLE DE ESTOQUE'!$B364,ENTRADAS!$H$7:$H$1000)</f>
        <v>0</v>
      </c>
      <c r="J364" s="102">
        <f>'CONTROLE DE ESTOQUE'!$H364-'CONTROLE DE ESTOQUE'!$I364</f>
        <v>0</v>
      </c>
    </row>
    <row r="365" spans="2:10" ht="15.75" customHeight="1" x14ac:dyDescent="0.45">
      <c r="B365" s="99">
        <f>PRODUTOS!B365</f>
        <v>0</v>
      </c>
      <c r="C365" s="100">
        <f>IF('CONTROLE DE ESTOQUE'!$B365&lt;&gt;"",SUMIF(ENTRADAS!$C$7:$C$1000,'CONTROLE DE ESTOQUE'!$B365,ENTRADAS!$E$7:$E$1000),"")</f>
        <v>0</v>
      </c>
      <c r="D365" s="100">
        <f>IF('CONTROLE DE ESTOQUE'!$B365&lt;&gt;"",SUMIF(SAÍDAS!$C$7:$C$300,'CONTROLE DE ESTOQUE'!$B365,SAÍDAS!$H$7:$H$300),"")</f>
        <v>0</v>
      </c>
      <c r="E365" s="100">
        <f>IFERROR('CONTROLE DE ESTOQUE'!$C365-'CONTROLE DE ESTOQUE'!$D365,"")</f>
        <v>0</v>
      </c>
      <c r="F365" s="100" t="str">
        <f>IFERROR(VLOOKUP('CONTROLE DE ESTOQUE'!$B365,PRODUTOS!$B$6:$G$1000,4,0),"")</f>
        <v/>
      </c>
      <c r="G365" s="100" t="str">
        <f>IF('CONTROLE DE ESTOQUE'!$B365&lt;&gt;"",IF('CONTROLE DE ESTOQUE'!$E365=0,"Sem Estoque",IF('CONTROLE DE ESTOQUE'!$E365&lt;'CONTROLE DE ESTOQUE'!$F365,"Estoque Perigoso","Estoque Confortável")),"")</f>
        <v>Sem Estoque</v>
      </c>
      <c r="H365" s="101">
        <f>SUMIF(SAÍDAS!$C$7:$C$300,'CONTROLE DE ESTOQUE'!$B365,SAÍDAS!$J$7:$J$300)</f>
        <v>0</v>
      </c>
      <c r="I365" s="101">
        <f>SUMIF(ENTRADAS!$C$8:$C$1000,'CONTROLE DE ESTOQUE'!$B365,ENTRADAS!$H$7:$H$1000)</f>
        <v>0</v>
      </c>
      <c r="J365" s="102">
        <f>'CONTROLE DE ESTOQUE'!$H365-'CONTROLE DE ESTOQUE'!$I365</f>
        <v>0</v>
      </c>
    </row>
    <row r="366" spans="2:10" ht="15.75" customHeight="1" x14ac:dyDescent="0.45">
      <c r="B366" s="99">
        <f>PRODUTOS!B366</f>
        <v>0</v>
      </c>
      <c r="C366" s="100">
        <f>IF('CONTROLE DE ESTOQUE'!$B366&lt;&gt;"",SUMIF(ENTRADAS!$C$7:$C$1000,'CONTROLE DE ESTOQUE'!$B366,ENTRADAS!$E$7:$E$1000),"")</f>
        <v>0</v>
      </c>
      <c r="D366" s="100">
        <f>IF('CONTROLE DE ESTOQUE'!$B366&lt;&gt;"",SUMIF(SAÍDAS!$C$7:$C$300,'CONTROLE DE ESTOQUE'!$B366,SAÍDAS!$H$7:$H$300),"")</f>
        <v>0</v>
      </c>
      <c r="E366" s="100">
        <f>IFERROR('CONTROLE DE ESTOQUE'!$C366-'CONTROLE DE ESTOQUE'!$D366,"")</f>
        <v>0</v>
      </c>
      <c r="F366" s="100" t="str">
        <f>IFERROR(VLOOKUP('CONTROLE DE ESTOQUE'!$B366,PRODUTOS!$B$6:$G$1000,4,0),"")</f>
        <v/>
      </c>
      <c r="G366" s="100" t="str">
        <f>IF('CONTROLE DE ESTOQUE'!$B366&lt;&gt;"",IF('CONTROLE DE ESTOQUE'!$E366=0,"Sem Estoque",IF('CONTROLE DE ESTOQUE'!$E366&lt;'CONTROLE DE ESTOQUE'!$F366,"Estoque Perigoso","Estoque Confortável")),"")</f>
        <v>Sem Estoque</v>
      </c>
      <c r="H366" s="101">
        <f>SUMIF(SAÍDAS!$C$7:$C$300,'CONTROLE DE ESTOQUE'!$B366,SAÍDAS!$J$7:$J$300)</f>
        <v>0</v>
      </c>
      <c r="I366" s="101">
        <f>SUMIF(ENTRADAS!$C$8:$C$1000,'CONTROLE DE ESTOQUE'!$B366,ENTRADAS!$H$7:$H$1000)</f>
        <v>0</v>
      </c>
      <c r="J366" s="102">
        <f>'CONTROLE DE ESTOQUE'!$H366-'CONTROLE DE ESTOQUE'!$I366</f>
        <v>0</v>
      </c>
    </row>
    <row r="367" spans="2:10" ht="15.75" customHeight="1" x14ac:dyDescent="0.45">
      <c r="B367" s="99">
        <f>PRODUTOS!B367</f>
        <v>0</v>
      </c>
      <c r="C367" s="100">
        <f>IF('CONTROLE DE ESTOQUE'!$B367&lt;&gt;"",SUMIF(ENTRADAS!$C$7:$C$1000,'CONTROLE DE ESTOQUE'!$B367,ENTRADAS!$E$7:$E$1000),"")</f>
        <v>0</v>
      </c>
      <c r="D367" s="100">
        <f>IF('CONTROLE DE ESTOQUE'!$B367&lt;&gt;"",SUMIF(SAÍDAS!$C$7:$C$300,'CONTROLE DE ESTOQUE'!$B367,SAÍDAS!$H$7:$H$300),"")</f>
        <v>0</v>
      </c>
      <c r="E367" s="100">
        <f>IFERROR('CONTROLE DE ESTOQUE'!$C367-'CONTROLE DE ESTOQUE'!$D367,"")</f>
        <v>0</v>
      </c>
      <c r="F367" s="100" t="str">
        <f>IFERROR(VLOOKUP('CONTROLE DE ESTOQUE'!$B367,PRODUTOS!$B$6:$G$1000,4,0),"")</f>
        <v/>
      </c>
      <c r="G367" s="100" t="str">
        <f>IF('CONTROLE DE ESTOQUE'!$B367&lt;&gt;"",IF('CONTROLE DE ESTOQUE'!$E367=0,"Sem Estoque",IF('CONTROLE DE ESTOQUE'!$E367&lt;'CONTROLE DE ESTOQUE'!$F367,"Estoque Perigoso","Estoque Confortável")),"")</f>
        <v>Sem Estoque</v>
      </c>
      <c r="H367" s="101">
        <f>SUMIF(SAÍDAS!$C$7:$C$300,'CONTROLE DE ESTOQUE'!$B367,SAÍDAS!$J$7:$J$300)</f>
        <v>0</v>
      </c>
      <c r="I367" s="101">
        <f>SUMIF(ENTRADAS!$C$8:$C$1000,'CONTROLE DE ESTOQUE'!$B367,ENTRADAS!$H$7:$H$1000)</f>
        <v>0</v>
      </c>
      <c r="J367" s="102">
        <f>'CONTROLE DE ESTOQUE'!$H367-'CONTROLE DE ESTOQUE'!$I367</f>
        <v>0</v>
      </c>
    </row>
    <row r="368" spans="2:10" ht="15.75" customHeight="1" x14ac:dyDescent="0.45">
      <c r="B368" s="99">
        <f>PRODUTOS!B368</f>
        <v>0</v>
      </c>
      <c r="C368" s="100">
        <f>IF('CONTROLE DE ESTOQUE'!$B368&lt;&gt;"",SUMIF(ENTRADAS!$C$7:$C$1000,'CONTROLE DE ESTOQUE'!$B368,ENTRADAS!$E$7:$E$1000),"")</f>
        <v>0</v>
      </c>
      <c r="D368" s="100">
        <f>IF('CONTROLE DE ESTOQUE'!$B368&lt;&gt;"",SUMIF(SAÍDAS!$C$7:$C$300,'CONTROLE DE ESTOQUE'!$B368,SAÍDAS!$H$7:$H$300),"")</f>
        <v>0</v>
      </c>
      <c r="E368" s="100">
        <f>IFERROR('CONTROLE DE ESTOQUE'!$C368-'CONTROLE DE ESTOQUE'!$D368,"")</f>
        <v>0</v>
      </c>
      <c r="F368" s="100" t="str">
        <f>IFERROR(VLOOKUP('CONTROLE DE ESTOQUE'!$B368,PRODUTOS!$B$6:$G$1000,4,0),"")</f>
        <v/>
      </c>
      <c r="G368" s="100" t="str">
        <f>IF('CONTROLE DE ESTOQUE'!$B368&lt;&gt;"",IF('CONTROLE DE ESTOQUE'!$E368=0,"Sem Estoque",IF('CONTROLE DE ESTOQUE'!$E368&lt;'CONTROLE DE ESTOQUE'!$F368,"Estoque Perigoso","Estoque Confortável")),"")</f>
        <v>Sem Estoque</v>
      </c>
      <c r="H368" s="101">
        <f>SUMIF(SAÍDAS!$C$7:$C$300,'CONTROLE DE ESTOQUE'!$B368,SAÍDAS!$J$7:$J$300)</f>
        <v>0</v>
      </c>
      <c r="I368" s="101">
        <f>SUMIF(ENTRADAS!$C$8:$C$1000,'CONTROLE DE ESTOQUE'!$B368,ENTRADAS!$H$7:$H$1000)</f>
        <v>0</v>
      </c>
      <c r="J368" s="102">
        <f>'CONTROLE DE ESTOQUE'!$H368-'CONTROLE DE ESTOQUE'!$I368</f>
        <v>0</v>
      </c>
    </row>
    <row r="369" spans="2:10" ht="15.75" customHeight="1" x14ac:dyDescent="0.45">
      <c r="B369" s="99">
        <f>PRODUTOS!B369</f>
        <v>0</v>
      </c>
      <c r="C369" s="100">
        <f>IF('CONTROLE DE ESTOQUE'!$B369&lt;&gt;"",SUMIF(ENTRADAS!$C$7:$C$1000,'CONTROLE DE ESTOQUE'!$B369,ENTRADAS!$E$7:$E$1000),"")</f>
        <v>0</v>
      </c>
      <c r="D369" s="100">
        <f>IF('CONTROLE DE ESTOQUE'!$B369&lt;&gt;"",SUMIF(SAÍDAS!$C$7:$C$300,'CONTROLE DE ESTOQUE'!$B369,SAÍDAS!$H$7:$H$300),"")</f>
        <v>0</v>
      </c>
      <c r="E369" s="100">
        <f>IFERROR('CONTROLE DE ESTOQUE'!$C369-'CONTROLE DE ESTOQUE'!$D369,"")</f>
        <v>0</v>
      </c>
      <c r="F369" s="100" t="str">
        <f>IFERROR(VLOOKUP('CONTROLE DE ESTOQUE'!$B369,PRODUTOS!$B$6:$G$1000,4,0),"")</f>
        <v/>
      </c>
      <c r="G369" s="100" t="str">
        <f>IF('CONTROLE DE ESTOQUE'!$B369&lt;&gt;"",IF('CONTROLE DE ESTOQUE'!$E369=0,"Sem Estoque",IF('CONTROLE DE ESTOQUE'!$E369&lt;'CONTROLE DE ESTOQUE'!$F369,"Estoque Perigoso","Estoque Confortável")),"")</f>
        <v>Sem Estoque</v>
      </c>
      <c r="H369" s="101">
        <f>SUMIF(SAÍDAS!$C$7:$C$300,'CONTROLE DE ESTOQUE'!$B369,SAÍDAS!$J$7:$J$300)</f>
        <v>0</v>
      </c>
      <c r="I369" s="101">
        <f>SUMIF(ENTRADAS!$C$8:$C$1000,'CONTROLE DE ESTOQUE'!$B369,ENTRADAS!$H$7:$H$1000)</f>
        <v>0</v>
      </c>
      <c r="J369" s="102">
        <f>'CONTROLE DE ESTOQUE'!$H369-'CONTROLE DE ESTOQUE'!$I369</f>
        <v>0</v>
      </c>
    </row>
    <row r="370" spans="2:10" ht="15.75" customHeight="1" x14ac:dyDescent="0.45">
      <c r="B370" s="99">
        <f>PRODUTOS!B370</f>
        <v>0</v>
      </c>
      <c r="C370" s="100">
        <f>IF('CONTROLE DE ESTOQUE'!$B370&lt;&gt;"",SUMIF(ENTRADAS!$C$7:$C$1000,'CONTROLE DE ESTOQUE'!$B370,ENTRADAS!$E$7:$E$1000),"")</f>
        <v>0</v>
      </c>
      <c r="D370" s="100">
        <f>IF('CONTROLE DE ESTOQUE'!$B370&lt;&gt;"",SUMIF(SAÍDAS!$C$7:$C$300,'CONTROLE DE ESTOQUE'!$B370,SAÍDAS!$H$7:$H$300),"")</f>
        <v>0</v>
      </c>
      <c r="E370" s="100">
        <f>IFERROR('CONTROLE DE ESTOQUE'!$C370-'CONTROLE DE ESTOQUE'!$D370,"")</f>
        <v>0</v>
      </c>
      <c r="F370" s="100" t="str">
        <f>IFERROR(VLOOKUP('CONTROLE DE ESTOQUE'!$B370,PRODUTOS!$B$6:$G$1000,4,0),"")</f>
        <v/>
      </c>
      <c r="G370" s="100" t="str">
        <f>IF('CONTROLE DE ESTOQUE'!$B370&lt;&gt;"",IF('CONTROLE DE ESTOQUE'!$E370=0,"Sem Estoque",IF('CONTROLE DE ESTOQUE'!$E370&lt;'CONTROLE DE ESTOQUE'!$F370,"Estoque Perigoso","Estoque Confortável")),"")</f>
        <v>Sem Estoque</v>
      </c>
      <c r="H370" s="101">
        <f>SUMIF(SAÍDAS!$C$7:$C$300,'CONTROLE DE ESTOQUE'!$B370,SAÍDAS!$J$7:$J$300)</f>
        <v>0</v>
      </c>
      <c r="I370" s="101">
        <f>SUMIF(ENTRADAS!$C$8:$C$1000,'CONTROLE DE ESTOQUE'!$B370,ENTRADAS!$H$7:$H$1000)</f>
        <v>0</v>
      </c>
      <c r="J370" s="102">
        <f>'CONTROLE DE ESTOQUE'!$H370-'CONTROLE DE ESTOQUE'!$I370</f>
        <v>0</v>
      </c>
    </row>
    <row r="371" spans="2:10" ht="15.75" customHeight="1" x14ac:dyDescent="0.45">
      <c r="B371" s="99">
        <f>PRODUTOS!B371</f>
        <v>0</v>
      </c>
      <c r="C371" s="100">
        <f>IF('CONTROLE DE ESTOQUE'!$B371&lt;&gt;"",SUMIF(ENTRADAS!$C$7:$C$1000,'CONTROLE DE ESTOQUE'!$B371,ENTRADAS!$E$7:$E$1000),"")</f>
        <v>0</v>
      </c>
      <c r="D371" s="100">
        <f>IF('CONTROLE DE ESTOQUE'!$B371&lt;&gt;"",SUMIF(SAÍDAS!$C$7:$C$300,'CONTROLE DE ESTOQUE'!$B371,SAÍDAS!$H$7:$H$300),"")</f>
        <v>0</v>
      </c>
      <c r="E371" s="100">
        <f>IFERROR('CONTROLE DE ESTOQUE'!$C371-'CONTROLE DE ESTOQUE'!$D371,"")</f>
        <v>0</v>
      </c>
      <c r="F371" s="100" t="str">
        <f>IFERROR(VLOOKUP('CONTROLE DE ESTOQUE'!$B371,PRODUTOS!$B$6:$G$1000,4,0),"")</f>
        <v/>
      </c>
      <c r="G371" s="100" t="str">
        <f>IF('CONTROLE DE ESTOQUE'!$B371&lt;&gt;"",IF('CONTROLE DE ESTOQUE'!$E371=0,"Sem Estoque",IF('CONTROLE DE ESTOQUE'!$E371&lt;'CONTROLE DE ESTOQUE'!$F371,"Estoque Perigoso","Estoque Confortável")),"")</f>
        <v>Sem Estoque</v>
      </c>
      <c r="H371" s="101">
        <f>SUMIF(SAÍDAS!$C$7:$C$300,'CONTROLE DE ESTOQUE'!$B371,SAÍDAS!$J$7:$J$300)</f>
        <v>0</v>
      </c>
      <c r="I371" s="101">
        <f>SUMIF(ENTRADAS!$C$8:$C$1000,'CONTROLE DE ESTOQUE'!$B371,ENTRADAS!$H$7:$H$1000)</f>
        <v>0</v>
      </c>
      <c r="J371" s="102">
        <f>'CONTROLE DE ESTOQUE'!$H371-'CONTROLE DE ESTOQUE'!$I371</f>
        <v>0</v>
      </c>
    </row>
    <row r="372" spans="2:10" ht="15.75" customHeight="1" x14ac:dyDescent="0.45">
      <c r="B372" s="99">
        <f>PRODUTOS!B372</f>
        <v>0</v>
      </c>
      <c r="C372" s="100">
        <f>IF('CONTROLE DE ESTOQUE'!$B372&lt;&gt;"",SUMIF(ENTRADAS!$C$7:$C$1000,'CONTROLE DE ESTOQUE'!$B372,ENTRADAS!$E$7:$E$1000),"")</f>
        <v>0</v>
      </c>
      <c r="D372" s="100">
        <f>IF('CONTROLE DE ESTOQUE'!$B372&lt;&gt;"",SUMIF(SAÍDAS!$C$7:$C$300,'CONTROLE DE ESTOQUE'!$B372,SAÍDAS!$H$7:$H$300),"")</f>
        <v>0</v>
      </c>
      <c r="E372" s="100">
        <f>IFERROR('CONTROLE DE ESTOQUE'!$C372-'CONTROLE DE ESTOQUE'!$D372,"")</f>
        <v>0</v>
      </c>
      <c r="F372" s="100" t="str">
        <f>IFERROR(VLOOKUP('CONTROLE DE ESTOQUE'!$B372,PRODUTOS!$B$6:$G$1000,4,0),"")</f>
        <v/>
      </c>
      <c r="G372" s="100" t="str">
        <f>IF('CONTROLE DE ESTOQUE'!$B372&lt;&gt;"",IF('CONTROLE DE ESTOQUE'!$E372=0,"Sem Estoque",IF('CONTROLE DE ESTOQUE'!$E372&lt;'CONTROLE DE ESTOQUE'!$F372,"Estoque Perigoso","Estoque Confortável")),"")</f>
        <v>Sem Estoque</v>
      </c>
      <c r="H372" s="101">
        <f>SUMIF(SAÍDAS!$C$7:$C$300,'CONTROLE DE ESTOQUE'!$B372,SAÍDAS!$J$7:$J$300)</f>
        <v>0</v>
      </c>
      <c r="I372" s="101">
        <f>SUMIF(ENTRADAS!$C$8:$C$1000,'CONTROLE DE ESTOQUE'!$B372,ENTRADAS!$H$7:$H$1000)</f>
        <v>0</v>
      </c>
      <c r="J372" s="102">
        <f>'CONTROLE DE ESTOQUE'!$H372-'CONTROLE DE ESTOQUE'!$I372</f>
        <v>0</v>
      </c>
    </row>
    <row r="373" spans="2:10" ht="15.75" customHeight="1" x14ac:dyDescent="0.45">
      <c r="B373" s="99">
        <f>PRODUTOS!B373</f>
        <v>0</v>
      </c>
      <c r="C373" s="100">
        <f>IF('CONTROLE DE ESTOQUE'!$B373&lt;&gt;"",SUMIF(ENTRADAS!$C$7:$C$1000,'CONTROLE DE ESTOQUE'!$B373,ENTRADAS!$E$7:$E$1000),"")</f>
        <v>0</v>
      </c>
      <c r="D373" s="100">
        <f>IF('CONTROLE DE ESTOQUE'!$B373&lt;&gt;"",SUMIF(SAÍDAS!$C$7:$C$300,'CONTROLE DE ESTOQUE'!$B373,SAÍDAS!$H$7:$H$300),"")</f>
        <v>0</v>
      </c>
      <c r="E373" s="100">
        <f>IFERROR('CONTROLE DE ESTOQUE'!$C373-'CONTROLE DE ESTOQUE'!$D373,"")</f>
        <v>0</v>
      </c>
      <c r="F373" s="100" t="str">
        <f>IFERROR(VLOOKUP('CONTROLE DE ESTOQUE'!$B373,PRODUTOS!$B$6:$G$1000,4,0),"")</f>
        <v/>
      </c>
      <c r="G373" s="100" t="str">
        <f>IF('CONTROLE DE ESTOQUE'!$B373&lt;&gt;"",IF('CONTROLE DE ESTOQUE'!$E373=0,"Sem Estoque",IF('CONTROLE DE ESTOQUE'!$E373&lt;'CONTROLE DE ESTOQUE'!$F373,"Estoque Perigoso","Estoque Confortável")),"")</f>
        <v>Sem Estoque</v>
      </c>
      <c r="H373" s="101">
        <f>SUMIF(SAÍDAS!$C$7:$C$300,'CONTROLE DE ESTOQUE'!$B373,SAÍDAS!$J$7:$J$300)</f>
        <v>0</v>
      </c>
      <c r="I373" s="101">
        <f>SUMIF(ENTRADAS!$C$8:$C$1000,'CONTROLE DE ESTOQUE'!$B373,ENTRADAS!$H$7:$H$1000)</f>
        <v>0</v>
      </c>
      <c r="J373" s="102">
        <f>'CONTROLE DE ESTOQUE'!$H373-'CONTROLE DE ESTOQUE'!$I373</f>
        <v>0</v>
      </c>
    </row>
    <row r="374" spans="2:10" ht="15.75" customHeight="1" x14ac:dyDescent="0.45">
      <c r="B374" s="99">
        <f>PRODUTOS!B374</f>
        <v>0</v>
      </c>
      <c r="C374" s="100">
        <f>IF('CONTROLE DE ESTOQUE'!$B374&lt;&gt;"",SUMIF(ENTRADAS!$C$7:$C$1000,'CONTROLE DE ESTOQUE'!$B374,ENTRADAS!$E$7:$E$1000),"")</f>
        <v>0</v>
      </c>
      <c r="D374" s="100">
        <f>IF('CONTROLE DE ESTOQUE'!$B374&lt;&gt;"",SUMIF(SAÍDAS!$C$7:$C$300,'CONTROLE DE ESTOQUE'!$B374,SAÍDAS!$H$7:$H$300),"")</f>
        <v>0</v>
      </c>
      <c r="E374" s="100">
        <f>IFERROR('CONTROLE DE ESTOQUE'!$C374-'CONTROLE DE ESTOQUE'!$D374,"")</f>
        <v>0</v>
      </c>
      <c r="F374" s="100" t="str">
        <f>IFERROR(VLOOKUP('CONTROLE DE ESTOQUE'!$B374,PRODUTOS!$B$6:$G$1000,4,0),"")</f>
        <v/>
      </c>
      <c r="G374" s="100" t="str">
        <f>IF('CONTROLE DE ESTOQUE'!$B374&lt;&gt;"",IF('CONTROLE DE ESTOQUE'!$E374=0,"Sem Estoque",IF('CONTROLE DE ESTOQUE'!$E374&lt;'CONTROLE DE ESTOQUE'!$F374,"Estoque Perigoso","Estoque Confortável")),"")</f>
        <v>Sem Estoque</v>
      </c>
      <c r="H374" s="101">
        <f>SUMIF(SAÍDAS!$C$7:$C$300,'CONTROLE DE ESTOQUE'!$B374,SAÍDAS!$J$7:$J$300)</f>
        <v>0</v>
      </c>
      <c r="I374" s="101">
        <f>SUMIF(ENTRADAS!$C$8:$C$1000,'CONTROLE DE ESTOQUE'!$B374,ENTRADAS!$H$7:$H$1000)</f>
        <v>0</v>
      </c>
      <c r="J374" s="102">
        <f>'CONTROLE DE ESTOQUE'!$H374-'CONTROLE DE ESTOQUE'!$I374</f>
        <v>0</v>
      </c>
    </row>
    <row r="375" spans="2:10" ht="15.75" customHeight="1" x14ac:dyDescent="0.45">
      <c r="B375" s="99">
        <f>PRODUTOS!B375</f>
        <v>0</v>
      </c>
      <c r="C375" s="100">
        <f>IF('CONTROLE DE ESTOQUE'!$B375&lt;&gt;"",SUMIF(ENTRADAS!$C$7:$C$1000,'CONTROLE DE ESTOQUE'!$B375,ENTRADAS!$E$7:$E$1000),"")</f>
        <v>0</v>
      </c>
      <c r="D375" s="100">
        <f>IF('CONTROLE DE ESTOQUE'!$B375&lt;&gt;"",SUMIF(SAÍDAS!$C$7:$C$300,'CONTROLE DE ESTOQUE'!$B375,SAÍDAS!$H$7:$H$300),"")</f>
        <v>0</v>
      </c>
      <c r="E375" s="100">
        <f>IFERROR('CONTROLE DE ESTOQUE'!$C375-'CONTROLE DE ESTOQUE'!$D375,"")</f>
        <v>0</v>
      </c>
      <c r="F375" s="100" t="str">
        <f>IFERROR(VLOOKUP('CONTROLE DE ESTOQUE'!$B375,PRODUTOS!$B$6:$G$1000,4,0),"")</f>
        <v/>
      </c>
      <c r="G375" s="100" t="str">
        <f>IF('CONTROLE DE ESTOQUE'!$B375&lt;&gt;"",IF('CONTROLE DE ESTOQUE'!$E375=0,"Sem Estoque",IF('CONTROLE DE ESTOQUE'!$E375&lt;'CONTROLE DE ESTOQUE'!$F375,"Estoque Perigoso","Estoque Confortável")),"")</f>
        <v>Sem Estoque</v>
      </c>
      <c r="H375" s="101">
        <f>SUMIF(SAÍDAS!$C$7:$C$300,'CONTROLE DE ESTOQUE'!$B375,SAÍDAS!$J$7:$J$300)</f>
        <v>0</v>
      </c>
      <c r="I375" s="101">
        <f>SUMIF(ENTRADAS!$C$8:$C$1000,'CONTROLE DE ESTOQUE'!$B375,ENTRADAS!$H$7:$H$1000)</f>
        <v>0</v>
      </c>
      <c r="J375" s="102">
        <f>'CONTROLE DE ESTOQUE'!$H375-'CONTROLE DE ESTOQUE'!$I375</f>
        <v>0</v>
      </c>
    </row>
    <row r="376" spans="2:10" ht="15.75" customHeight="1" x14ac:dyDescent="0.45">
      <c r="B376" s="99">
        <f>PRODUTOS!B376</f>
        <v>0</v>
      </c>
      <c r="C376" s="100">
        <f>IF('CONTROLE DE ESTOQUE'!$B376&lt;&gt;"",SUMIF(ENTRADAS!$C$7:$C$1000,'CONTROLE DE ESTOQUE'!$B376,ENTRADAS!$E$7:$E$1000),"")</f>
        <v>0</v>
      </c>
      <c r="D376" s="100">
        <f>IF('CONTROLE DE ESTOQUE'!$B376&lt;&gt;"",SUMIF(SAÍDAS!$C$7:$C$300,'CONTROLE DE ESTOQUE'!$B376,SAÍDAS!$H$7:$H$300),"")</f>
        <v>0</v>
      </c>
      <c r="E376" s="100">
        <f>IFERROR('CONTROLE DE ESTOQUE'!$C376-'CONTROLE DE ESTOQUE'!$D376,"")</f>
        <v>0</v>
      </c>
      <c r="F376" s="100" t="str">
        <f>IFERROR(VLOOKUP('CONTROLE DE ESTOQUE'!$B376,PRODUTOS!$B$6:$G$1000,4,0),"")</f>
        <v/>
      </c>
      <c r="G376" s="100" t="str">
        <f>IF('CONTROLE DE ESTOQUE'!$B376&lt;&gt;"",IF('CONTROLE DE ESTOQUE'!$E376=0,"Sem Estoque",IF('CONTROLE DE ESTOQUE'!$E376&lt;'CONTROLE DE ESTOQUE'!$F376,"Estoque Perigoso","Estoque Confortável")),"")</f>
        <v>Sem Estoque</v>
      </c>
      <c r="H376" s="101">
        <f>SUMIF(SAÍDAS!$C$7:$C$300,'CONTROLE DE ESTOQUE'!$B376,SAÍDAS!$J$7:$J$300)</f>
        <v>0</v>
      </c>
      <c r="I376" s="101">
        <f>SUMIF(ENTRADAS!$C$8:$C$1000,'CONTROLE DE ESTOQUE'!$B376,ENTRADAS!$H$7:$H$1000)</f>
        <v>0</v>
      </c>
      <c r="J376" s="102">
        <f>'CONTROLE DE ESTOQUE'!$H376-'CONTROLE DE ESTOQUE'!$I376</f>
        <v>0</v>
      </c>
    </row>
    <row r="377" spans="2:10" ht="15.75" customHeight="1" x14ac:dyDescent="0.45">
      <c r="B377" s="99">
        <f>PRODUTOS!B377</f>
        <v>0</v>
      </c>
      <c r="C377" s="100">
        <f>IF('CONTROLE DE ESTOQUE'!$B377&lt;&gt;"",SUMIF(ENTRADAS!$C$7:$C$1000,'CONTROLE DE ESTOQUE'!$B377,ENTRADAS!$E$7:$E$1000),"")</f>
        <v>0</v>
      </c>
      <c r="D377" s="100">
        <f>IF('CONTROLE DE ESTOQUE'!$B377&lt;&gt;"",SUMIF(SAÍDAS!$C$7:$C$300,'CONTROLE DE ESTOQUE'!$B377,SAÍDAS!$H$7:$H$300),"")</f>
        <v>0</v>
      </c>
      <c r="E377" s="100">
        <f>IFERROR('CONTROLE DE ESTOQUE'!$C377-'CONTROLE DE ESTOQUE'!$D377,"")</f>
        <v>0</v>
      </c>
      <c r="F377" s="100" t="str">
        <f>IFERROR(VLOOKUP('CONTROLE DE ESTOQUE'!$B377,PRODUTOS!$B$6:$G$1000,4,0),"")</f>
        <v/>
      </c>
      <c r="G377" s="100" t="str">
        <f>IF('CONTROLE DE ESTOQUE'!$B377&lt;&gt;"",IF('CONTROLE DE ESTOQUE'!$E377=0,"Sem Estoque",IF('CONTROLE DE ESTOQUE'!$E377&lt;'CONTROLE DE ESTOQUE'!$F377,"Estoque Perigoso","Estoque Confortável")),"")</f>
        <v>Sem Estoque</v>
      </c>
      <c r="H377" s="101">
        <f>SUMIF(SAÍDAS!$C$7:$C$300,'CONTROLE DE ESTOQUE'!$B377,SAÍDAS!$J$7:$J$300)</f>
        <v>0</v>
      </c>
      <c r="I377" s="101">
        <f>SUMIF(ENTRADAS!$C$8:$C$1000,'CONTROLE DE ESTOQUE'!$B377,ENTRADAS!$H$7:$H$1000)</f>
        <v>0</v>
      </c>
      <c r="J377" s="102">
        <f>'CONTROLE DE ESTOQUE'!$H377-'CONTROLE DE ESTOQUE'!$I377</f>
        <v>0</v>
      </c>
    </row>
    <row r="378" spans="2:10" ht="15.75" customHeight="1" x14ac:dyDescent="0.45">
      <c r="B378" s="99">
        <f>PRODUTOS!B378</f>
        <v>0</v>
      </c>
      <c r="C378" s="100">
        <f>IF('CONTROLE DE ESTOQUE'!$B378&lt;&gt;"",SUMIF(ENTRADAS!$C$7:$C$1000,'CONTROLE DE ESTOQUE'!$B378,ENTRADAS!$E$7:$E$1000),"")</f>
        <v>0</v>
      </c>
      <c r="D378" s="100">
        <f>IF('CONTROLE DE ESTOQUE'!$B378&lt;&gt;"",SUMIF(SAÍDAS!$C$7:$C$300,'CONTROLE DE ESTOQUE'!$B378,SAÍDAS!$H$7:$H$300),"")</f>
        <v>0</v>
      </c>
      <c r="E378" s="100">
        <f>IFERROR('CONTROLE DE ESTOQUE'!$C378-'CONTROLE DE ESTOQUE'!$D378,"")</f>
        <v>0</v>
      </c>
      <c r="F378" s="100" t="str">
        <f>IFERROR(VLOOKUP('CONTROLE DE ESTOQUE'!$B378,PRODUTOS!$B$6:$G$1000,4,0),"")</f>
        <v/>
      </c>
      <c r="G378" s="100" t="str">
        <f>IF('CONTROLE DE ESTOQUE'!$B378&lt;&gt;"",IF('CONTROLE DE ESTOQUE'!$E378=0,"Sem Estoque",IF('CONTROLE DE ESTOQUE'!$E378&lt;'CONTROLE DE ESTOQUE'!$F378,"Estoque Perigoso","Estoque Confortável")),"")</f>
        <v>Sem Estoque</v>
      </c>
      <c r="H378" s="101">
        <f>SUMIF(SAÍDAS!$C$7:$C$300,'CONTROLE DE ESTOQUE'!$B378,SAÍDAS!$J$7:$J$300)</f>
        <v>0</v>
      </c>
      <c r="I378" s="101">
        <f>SUMIF(ENTRADAS!$C$8:$C$1000,'CONTROLE DE ESTOQUE'!$B378,ENTRADAS!$H$7:$H$1000)</f>
        <v>0</v>
      </c>
      <c r="J378" s="102">
        <f>'CONTROLE DE ESTOQUE'!$H378-'CONTROLE DE ESTOQUE'!$I378</f>
        <v>0</v>
      </c>
    </row>
    <row r="379" spans="2:10" ht="15.75" customHeight="1" x14ac:dyDescent="0.45">
      <c r="B379" s="99">
        <f>PRODUTOS!B379</f>
        <v>0</v>
      </c>
      <c r="C379" s="100">
        <f>IF('CONTROLE DE ESTOQUE'!$B379&lt;&gt;"",SUMIF(ENTRADAS!$C$7:$C$1000,'CONTROLE DE ESTOQUE'!$B379,ENTRADAS!$E$7:$E$1000),"")</f>
        <v>0</v>
      </c>
      <c r="D379" s="100">
        <f>IF('CONTROLE DE ESTOQUE'!$B379&lt;&gt;"",SUMIF(SAÍDAS!$C$7:$C$300,'CONTROLE DE ESTOQUE'!$B379,SAÍDAS!$H$7:$H$300),"")</f>
        <v>0</v>
      </c>
      <c r="E379" s="100">
        <f>IFERROR('CONTROLE DE ESTOQUE'!$C379-'CONTROLE DE ESTOQUE'!$D379,"")</f>
        <v>0</v>
      </c>
      <c r="F379" s="100" t="str">
        <f>IFERROR(VLOOKUP('CONTROLE DE ESTOQUE'!$B379,PRODUTOS!$B$6:$G$1000,4,0),"")</f>
        <v/>
      </c>
      <c r="G379" s="100" t="str">
        <f>IF('CONTROLE DE ESTOQUE'!$B379&lt;&gt;"",IF('CONTROLE DE ESTOQUE'!$E379=0,"Sem Estoque",IF('CONTROLE DE ESTOQUE'!$E379&lt;'CONTROLE DE ESTOQUE'!$F379,"Estoque Perigoso","Estoque Confortável")),"")</f>
        <v>Sem Estoque</v>
      </c>
      <c r="H379" s="101">
        <f>SUMIF(SAÍDAS!$C$7:$C$300,'CONTROLE DE ESTOQUE'!$B379,SAÍDAS!$J$7:$J$300)</f>
        <v>0</v>
      </c>
      <c r="I379" s="101">
        <f>SUMIF(ENTRADAS!$C$8:$C$1000,'CONTROLE DE ESTOQUE'!$B379,ENTRADAS!$H$7:$H$1000)</f>
        <v>0</v>
      </c>
      <c r="J379" s="102">
        <f>'CONTROLE DE ESTOQUE'!$H379-'CONTROLE DE ESTOQUE'!$I379</f>
        <v>0</v>
      </c>
    </row>
    <row r="380" spans="2:10" ht="15.75" customHeight="1" x14ac:dyDescent="0.45">
      <c r="B380" s="99">
        <f>PRODUTOS!B380</f>
        <v>0</v>
      </c>
      <c r="C380" s="100">
        <f>IF('CONTROLE DE ESTOQUE'!$B380&lt;&gt;"",SUMIF(ENTRADAS!$C$7:$C$1000,'CONTROLE DE ESTOQUE'!$B380,ENTRADAS!$E$7:$E$1000),"")</f>
        <v>0</v>
      </c>
      <c r="D380" s="100">
        <f>IF('CONTROLE DE ESTOQUE'!$B380&lt;&gt;"",SUMIF(SAÍDAS!$C$7:$C$300,'CONTROLE DE ESTOQUE'!$B380,SAÍDAS!$H$7:$H$300),"")</f>
        <v>0</v>
      </c>
      <c r="E380" s="100">
        <f>IFERROR('CONTROLE DE ESTOQUE'!$C380-'CONTROLE DE ESTOQUE'!$D380,"")</f>
        <v>0</v>
      </c>
      <c r="F380" s="100" t="str">
        <f>IFERROR(VLOOKUP('CONTROLE DE ESTOQUE'!$B380,PRODUTOS!$B$6:$G$1000,4,0),"")</f>
        <v/>
      </c>
      <c r="G380" s="100" t="str">
        <f>IF('CONTROLE DE ESTOQUE'!$B380&lt;&gt;"",IF('CONTROLE DE ESTOQUE'!$E380=0,"Sem Estoque",IF('CONTROLE DE ESTOQUE'!$E380&lt;'CONTROLE DE ESTOQUE'!$F380,"Estoque Perigoso","Estoque Confortável")),"")</f>
        <v>Sem Estoque</v>
      </c>
      <c r="H380" s="101">
        <f>SUMIF(SAÍDAS!$C$7:$C$300,'CONTROLE DE ESTOQUE'!$B380,SAÍDAS!$J$7:$J$300)</f>
        <v>0</v>
      </c>
      <c r="I380" s="101">
        <f>SUMIF(ENTRADAS!$C$8:$C$1000,'CONTROLE DE ESTOQUE'!$B380,ENTRADAS!$H$7:$H$1000)</f>
        <v>0</v>
      </c>
      <c r="J380" s="102">
        <f>'CONTROLE DE ESTOQUE'!$H380-'CONTROLE DE ESTOQUE'!$I380</f>
        <v>0</v>
      </c>
    </row>
    <row r="381" spans="2:10" ht="15.75" customHeight="1" x14ac:dyDescent="0.45">
      <c r="B381" s="99">
        <f>PRODUTOS!B381</f>
        <v>0</v>
      </c>
      <c r="C381" s="100">
        <f>IF('CONTROLE DE ESTOQUE'!$B381&lt;&gt;"",SUMIF(ENTRADAS!$C$7:$C$1000,'CONTROLE DE ESTOQUE'!$B381,ENTRADAS!$E$7:$E$1000),"")</f>
        <v>0</v>
      </c>
      <c r="D381" s="100">
        <f>IF('CONTROLE DE ESTOQUE'!$B381&lt;&gt;"",SUMIF(SAÍDAS!$C$7:$C$300,'CONTROLE DE ESTOQUE'!$B381,SAÍDAS!$H$7:$H$300),"")</f>
        <v>0</v>
      </c>
      <c r="E381" s="100">
        <f>IFERROR('CONTROLE DE ESTOQUE'!$C381-'CONTROLE DE ESTOQUE'!$D381,"")</f>
        <v>0</v>
      </c>
      <c r="F381" s="100" t="str">
        <f>IFERROR(VLOOKUP('CONTROLE DE ESTOQUE'!$B381,PRODUTOS!$B$6:$G$1000,4,0),"")</f>
        <v/>
      </c>
      <c r="G381" s="100" t="str">
        <f>IF('CONTROLE DE ESTOQUE'!$B381&lt;&gt;"",IF('CONTROLE DE ESTOQUE'!$E381=0,"Sem Estoque",IF('CONTROLE DE ESTOQUE'!$E381&lt;'CONTROLE DE ESTOQUE'!$F381,"Estoque Perigoso","Estoque Confortável")),"")</f>
        <v>Sem Estoque</v>
      </c>
      <c r="H381" s="101">
        <f>SUMIF(SAÍDAS!$C$7:$C$300,'CONTROLE DE ESTOQUE'!$B381,SAÍDAS!$J$7:$J$300)</f>
        <v>0</v>
      </c>
      <c r="I381" s="101">
        <f>SUMIF(ENTRADAS!$C$8:$C$1000,'CONTROLE DE ESTOQUE'!$B381,ENTRADAS!$H$7:$H$1000)</f>
        <v>0</v>
      </c>
      <c r="J381" s="102">
        <f>'CONTROLE DE ESTOQUE'!$H381-'CONTROLE DE ESTOQUE'!$I381</f>
        <v>0</v>
      </c>
    </row>
    <row r="382" spans="2:10" ht="15.75" customHeight="1" x14ac:dyDescent="0.45">
      <c r="B382" s="99">
        <f>PRODUTOS!B382</f>
        <v>0</v>
      </c>
      <c r="C382" s="100">
        <f>IF('CONTROLE DE ESTOQUE'!$B382&lt;&gt;"",SUMIF(ENTRADAS!$C$7:$C$1000,'CONTROLE DE ESTOQUE'!$B382,ENTRADAS!$E$7:$E$1000),"")</f>
        <v>0</v>
      </c>
      <c r="D382" s="100">
        <f>IF('CONTROLE DE ESTOQUE'!$B382&lt;&gt;"",SUMIF(SAÍDAS!$C$7:$C$300,'CONTROLE DE ESTOQUE'!$B382,SAÍDAS!$H$7:$H$300),"")</f>
        <v>0</v>
      </c>
      <c r="E382" s="100">
        <f>IFERROR('CONTROLE DE ESTOQUE'!$C382-'CONTROLE DE ESTOQUE'!$D382,"")</f>
        <v>0</v>
      </c>
      <c r="F382" s="100" t="str">
        <f>IFERROR(VLOOKUP('CONTROLE DE ESTOQUE'!$B382,PRODUTOS!$B$6:$G$1000,4,0),"")</f>
        <v/>
      </c>
      <c r="G382" s="100" t="str">
        <f>IF('CONTROLE DE ESTOQUE'!$B382&lt;&gt;"",IF('CONTROLE DE ESTOQUE'!$E382=0,"Sem Estoque",IF('CONTROLE DE ESTOQUE'!$E382&lt;'CONTROLE DE ESTOQUE'!$F382,"Estoque Perigoso","Estoque Confortável")),"")</f>
        <v>Sem Estoque</v>
      </c>
      <c r="H382" s="101">
        <f>SUMIF(SAÍDAS!$C$7:$C$300,'CONTROLE DE ESTOQUE'!$B382,SAÍDAS!$J$7:$J$300)</f>
        <v>0</v>
      </c>
      <c r="I382" s="101">
        <f>SUMIF(ENTRADAS!$C$8:$C$1000,'CONTROLE DE ESTOQUE'!$B382,ENTRADAS!$H$7:$H$1000)</f>
        <v>0</v>
      </c>
      <c r="J382" s="102">
        <f>'CONTROLE DE ESTOQUE'!$H382-'CONTROLE DE ESTOQUE'!$I382</f>
        <v>0</v>
      </c>
    </row>
    <row r="383" spans="2:10" ht="15.75" customHeight="1" x14ac:dyDescent="0.45">
      <c r="B383" s="99">
        <f>PRODUTOS!B383</f>
        <v>0</v>
      </c>
      <c r="C383" s="100">
        <f>IF('CONTROLE DE ESTOQUE'!$B383&lt;&gt;"",SUMIF(ENTRADAS!$C$7:$C$1000,'CONTROLE DE ESTOQUE'!$B383,ENTRADAS!$E$7:$E$1000),"")</f>
        <v>0</v>
      </c>
      <c r="D383" s="100">
        <f>IF('CONTROLE DE ESTOQUE'!$B383&lt;&gt;"",SUMIF(SAÍDAS!$C$7:$C$300,'CONTROLE DE ESTOQUE'!$B383,SAÍDAS!$H$7:$H$300),"")</f>
        <v>0</v>
      </c>
      <c r="E383" s="100">
        <f>IFERROR('CONTROLE DE ESTOQUE'!$C383-'CONTROLE DE ESTOQUE'!$D383,"")</f>
        <v>0</v>
      </c>
      <c r="F383" s="100" t="str">
        <f>IFERROR(VLOOKUP('CONTROLE DE ESTOQUE'!$B383,PRODUTOS!$B$6:$G$1000,4,0),"")</f>
        <v/>
      </c>
      <c r="G383" s="100" t="str">
        <f>IF('CONTROLE DE ESTOQUE'!$B383&lt;&gt;"",IF('CONTROLE DE ESTOQUE'!$E383=0,"Sem Estoque",IF('CONTROLE DE ESTOQUE'!$E383&lt;'CONTROLE DE ESTOQUE'!$F383,"Estoque Perigoso","Estoque Confortável")),"")</f>
        <v>Sem Estoque</v>
      </c>
      <c r="H383" s="101">
        <f>SUMIF(SAÍDAS!$C$7:$C$300,'CONTROLE DE ESTOQUE'!$B383,SAÍDAS!$J$7:$J$300)</f>
        <v>0</v>
      </c>
      <c r="I383" s="101">
        <f>SUMIF(ENTRADAS!$C$8:$C$1000,'CONTROLE DE ESTOQUE'!$B383,ENTRADAS!$H$7:$H$1000)</f>
        <v>0</v>
      </c>
      <c r="J383" s="102">
        <f>'CONTROLE DE ESTOQUE'!$H383-'CONTROLE DE ESTOQUE'!$I383</f>
        <v>0</v>
      </c>
    </row>
    <row r="384" spans="2:10" ht="15.75" customHeight="1" x14ac:dyDescent="0.45">
      <c r="B384" s="99">
        <f>PRODUTOS!B384</f>
        <v>0</v>
      </c>
      <c r="C384" s="100">
        <f>IF('CONTROLE DE ESTOQUE'!$B384&lt;&gt;"",SUMIF(ENTRADAS!$C$7:$C$1000,'CONTROLE DE ESTOQUE'!$B384,ENTRADAS!$E$7:$E$1000),"")</f>
        <v>0</v>
      </c>
      <c r="D384" s="100">
        <f>IF('CONTROLE DE ESTOQUE'!$B384&lt;&gt;"",SUMIF(SAÍDAS!$C$7:$C$300,'CONTROLE DE ESTOQUE'!$B384,SAÍDAS!$H$7:$H$300),"")</f>
        <v>0</v>
      </c>
      <c r="E384" s="100">
        <f>IFERROR('CONTROLE DE ESTOQUE'!$C384-'CONTROLE DE ESTOQUE'!$D384,"")</f>
        <v>0</v>
      </c>
      <c r="F384" s="100" t="str">
        <f>IFERROR(VLOOKUP('CONTROLE DE ESTOQUE'!$B384,PRODUTOS!$B$6:$G$1000,4,0),"")</f>
        <v/>
      </c>
      <c r="G384" s="100" t="str">
        <f>IF('CONTROLE DE ESTOQUE'!$B384&lt;&gt;"",IF('CONTROLE DE ESTOQUE'!$E384=0,"Sem Estoque",IF('CONTROLE DE ESTOQUE'!$E384&lt;'CONTROLE DE ESTOQUE'!$F384,"Estoque Perigoso","Estoque Confortável")),"")</f>
        <v>Sem Estoque</v>
      </c>
      <c r="H384" s="101">
        <f>SUMIF(SAÍDAS!$C$7:$C$300,'CONTROLE DE ESTOQUE'!$B384,SAÍDAS!$J$7:$J$300)</f>
        <v>0</v>
      </c>
      <c r="I384" s="101">
        <f>SUMIF(ENTRADAS!$C$8:$C$1000,'CONTROLE DE ESTOQUE'!$B384,ENTRADAS!$H$7:$H$1000)</f>
        <v>0</v>
      </c>
      <c r="J384" s="102">
        <f>'CONTROLE DE ESTOQUE'!$H384-'CONTROLE DE ESTOQUE'!$I384</f>
        <v>0</v>
      </c>
    </row>
    <row r="385" spans="2:10" ht="15.75" customHeight="1" x14ac:dyDescent="0.45">
      <c r="B385" s="99">
        <f>PRODUTOS!B385</f>
        <v>0</v>
      </c>
      <c r="C385" s="100">
        <f>IF('CONTROLE DE ESTOQUE'!$B385&lt;&gt;"",SUMIF(ENTRADAS!$C$7:$C$1000,'CONTROLE DE ESTOQUE'!$B385,ENTRADAS!$E$7:$E$1000),"")</f>
        <v>0</v>
      </c>
      <c r="D385" s="100">
        <f>IF('CONTROLE DE ESTOQUE'!$B385&lt;&gt;"",SUMIF(SAÍDAS!$C$7:$C$300,'CONTROLE DE ESTOQUE'!$B385,SAÍDAS!$H$7:$H$300),"")</f>
        <v>0</v>
      </c>
      <c r="E385" s="100">
        <f>IFERROR('CONTROLE DE ESTOQUE'!$C385-'CONTROLE DE ESTOQUE'!$D385,"")</f>
        <v>0</v>
      </c>
      <c r="F385" s="100" t="str">
        <f>IFERROR(VLOOKUP('CONTROLE DE ESTOQUE'!$B385,PRODUTOS!$B$6:$G$1000,4,0),"")</f>
        <v/>
      </c>
      <c r="G385" s="100" t="str">
        <f>IF('CONTROLE DE ESTOQUE'!$B385&lt;&gt;"",IF('CONTROLE DE ESTOQUE'!$E385=0,"Sem Estoque",IF('CONTROLE DE ESTOQUE'!$E385&lt;'CONTROLE DE ESTOQUE'!$F385,"Estoque Perigoso","Estoque Confortável")),"")</f>
        <v>Sem Estoque</v>
      </c>
      <c r="H385" s="101">
        <f>SUMIF(SAÍDAS!$C$7:$C$300,'CONTROLE DE ESTOQUE'!$B385,SAÍDAS!$J$7:$J$300)</f>
        <v>0</v>
      </c>
      <c r="I385" s="101">
        <f>SUMIF(ENTRADAS!$C$8:$C$1000,'CONTROLE DE ESTOQUE'!$B385,ENTRADAS!$H$7:$H$1000)</f>
        <v>0</v>
      </c>
      <c r="J385" s="102">
        <f>'CONTROLE DE ESTOQUE'!$H385-'CONTROLE DE ESTOQUE'!$I385</f>
        <v>0</v>
      </c>
    </row>
    <row r="386" spans="2:10" ht="15.75" customHeight="1" x14ac:dyDescent="0.45">
      <c r="B386" s="99">
        <f>PRODUTOS!B386</f>
        <v>0</v>
      </c>
      <c r="C386" s="100">
        <f>IF('CONTROLE DE ESTOQUE'!$B386&lt;&gt;"",SUMIF(ENTRADAS!$C$7:$C$1000,'CONTROLE DE ESTOQUE'!$B386,ENTRADAS!$E$7:$E$1000),"")</f>
        <v>0</v>
      </c>
      <c r="D386" s="100">
        <f>IF('CONTROLE DE ESTOQUE'!$B386&lt;&gt;"",SUMIF(SAÍDAS!$C$7:$C$300,'CONTROLE DE ESTOQUE'!$B386,SAÍDAS!$H$7:$H$300),"")</f>
        <v>0</v>
      </c>
      <c r="E386" s="100">
        <f>IFERROR('CONTROLE DE ESTOQUE'!$C386-'CONTROLE DE ESTOQUE'!$D386,"")</f>
        <v>0</v>
      </c>
      <c r="F386" s="100" t="str">
        <f>IFERROR(VLOOKUP('CONTROLE DE ESTOQUE'!$B386,PRODUTOS!$B$6:$G$1000,4,0),"")</f>
        <v/>
      </c>
      <c r="G386" s="100" t="str">
        <f>IF('CONTROLE DE ESTOQUE'!$B386&lt;&gt;"",IF('CONTROLE DE ESTOQUE'!$E386=0,"Sem Estoque",IF('CONTROLE DE ESTOQUE'!$E386&lt;'CONTROLE DE ESTOQUE'!$F386,"Estoque Perigoso","Estoque Confortável")),"")</f>
        <v>Sem Estoque</v>
      </c>
      <c r="H386" s="101">
        <f>SUMIF(SAÍDAS!$C$7:$C$300,'CONTROLE DE ESTOQUE'!$B386,SAÍDAS!$J$7:$J$300)</f>
        <v>0</v>
      </c>
      <c r="I386" s="101">
        <f>SUMIF(ENTRADAS!$C$8:$C$1000,'CONTROLE DE ESTOQUE'!$B386,ENTRADAS!$H$7:$H$1000)</f>
        <v>0</v>
      </c>
      <c r="J386" s="102">
        <f>'CONTROLE DE ESTOQUE'!$H386-'CONTROLE DE ESTOQUE'!$I386</f>
        <v>0</v>
      </c>
    </row>
    <row r="387" spans="2:10" ht="15.75" customHeight="1" x14ac:dyDescent="0.45">
      <c r="B387" s="99">
        <f>PRODUTOS!B387</f>
        <v>0</v>
      </c>
      <c r="C387" s="100">
        <f>IF('CONTROLE DE ESTOQUE'!$B387&lt;&gt;"",SUMIF(ENTRADAS!$C$7:$C$1000,'CONTROLE DE ESTOQUE'!$B387,ENTRADAS!$E$7:$E$1000),"")</f>
        <v>0</v>
      </c>
      <c r="D387" s="100">
        <f>IF('CONTROLE DE ESTOQUE'!$B387&lt;&gt;"",SUMIF(SAÍDAS!$C$7:$C$300,'CONTROLE DE ESTOQUE'!$B387,SAÍDAS!$H$7:$H$300),"")</f>
        <v>0</v>
      </c>
      <c r="E387" s="100">
        <f>IFERROR('CONTROLE DE ESTOQUE'!$C387-'CONTROLE DE ESTOQUE'!$D387,"")</f>
        <v>0</v>
      </c>
      <c r="F387" s="100" t="str">
        <f>IFERROR(VLOOKUP('CONTROLE DE ESTOQUE'!$B387,PRODUTOS!$B$6:$G$1000,4,0),"")</f>
        <v/>
      </c>
      <c r="G387" s="100" t="str">
        <f>IF('CONTROLE DE ESTOQUE'!$B387&lt;&gt;"",IF('CONTROLE DE ESTOQUE'!$E387=0,"Sem Estoque",IF('CONTROLE DE ESTOQUE'!$E387&lt;'CONTROLE DE ESTOQUE'!$F387,"Estoque Perigoso","Estoque Confortável")),"")</f>
        <v>Sem Estoque</v>
      </c>
      <c r="H387" s="101">
        <f>SUMIF(SAÍDAS!$C$7:$C$300,'CONTROLE DE ESTOQUE'!$B387,SAÍDAS!$J$7:$J$300)</f>
        <v>0</v>
      </c>
      <c r="I387" s="101">
        <f>SUMIF(ENTRADAS!$C$8:$C$1000,'CONTROLE DE ESTOQUE'!$B387,ENTRADAS!$H$7:$H$1000)</f>
        <v>0</v>
      </c>
      <c r="J387" s="102">
        <f>'CONTROLE DE ESTOQUE'!$H387-'CONTROLE DE ESTOQUE'!$I387</f>
        <v>0</v>
      </c>
    </row>
    <row r="388" spans="2:10" ht="15.75" customHeight="1" x14ac:dyDescent="0.45">
      <c r="B388" s="99">
        <f>PRODUTOS!B388</f>
        <v>0</v>
      </c>
      <c r="C388" s="100">
        <f>IF('CONTROLE DE ESTOQUE'!$B388&lt;&gt;"",SUMIF(ENTRADAS!$C$7:$C$1000,'CONTROLE DE ESTOQUE'!$B388,ENTRADAS!$E$7:$E$1000),"")</f>
        <v>0</v>
      </c>
      <c r="D388" s="100">
        <f>IF('CONTROLE DE ESTOQUE'!$B388&lt;&gt;"",SUMIF(SAÍDAS!$C$7:$C$300,'CONTROLE DE ESTOQUE'!$B388,SAÍDAS!$H$7:$H$300),"")</f>
        <v>0</v>
      </c>
      <c r="E388" s="100">
        <f>IFERROR('CONTROLE DE ESTOQUE'!$C388-'CONTROLE DE ESTOQUE'!$D388,"")</f>
        <v>0</v>
      </c>
      <c r="F388" s="100" t="str">
        <f>IFERROR(VLOOKUP('CONTROLE DE ESTOQUE'!$B388,PRODUTOS!$B$6:$G$1000,4,0),"")</f>
        <v/>
      </c>
      <c r="G388" s="100" t="str">
        <f>IF('CONTROLE DE ESTOQUE'!$B388&lt;&gt;"",IF('CONTROLE DE ESTOQUE'!$E388=0,"Sem Estoque",IF('CONTROLE DE ESTOQUE'!$E388&lt;'CONTROLE DE ESTOQUE'!$F388,"Estoque Perigoso","Estoque Confortável")),"")</f>
        <v>Sem Estoque</v>
      </c>
      <c r="H388" s="101">
        <f>SUMIF(SAÍDAS!$C$7:$C$300,'CONTROLE DE ESTOQUE'!$B388,SAÍDAS!$J$7:$J$300)</f>
        <v>0</v>
      </c>
      <c r="I388" s="101">
        <f>SUMIF(ENTRADAS!$C$8:$C$1000,'CONTROLE DE ESTOQUE'!$B388,ENTRADAS!$H$7:$H$1000)</f>
        <v>0</v>
      </c>
      <c r="J388" s="102">
        <f>'CONTROLE DE ESTOQUE'!$H388-'CONTROLE DE ESTOQUE'!$I388</f>
        <v>0</v>
      </c>
    </row>
    <row r="389" spans="2:10" ht="15.75" customHeight="1" x14ac:dyDescent="0.45">
      <c r="B389" s="99">
        <f>PRODUTOS!B389</f>
        <v>0</v>
      </c>
      <c r="C389" s="100">
        <f>IF('CONTROLE DE ESTOQUE'!$B389&lt;&gt;"",SUMIF(ENTRADAS!$C$7:$C$1000,'CONTROLE DE ESTOQUE'!$B389,ENTRADAS!$E$7:$E$1000),"")</f>
        <v>0</v>
      </c>
      <c r="D389" s="100">
        <f>IF('CONTROLE DE ESTOQUE'!$B389&lt;&gt;"",SUMIF(SAÍDAS!$C$7:$C$300,'CONTROLE DE ESTOQUE'!$B389,SAÍDAS!$H$7:$H$300),"")</f>
        <v>0</v>
      </c>
      <c r="E389" s="100">
        <f>IFERROR('CONTROLE DE ESTOQUE'!$C389-'CONTROLE DE ESTOQUE'!$D389,"")</f>
        <v>0</v>
      </c>
      <c r="F389" s="100" t="str">
        <f>IFERROR(VLOOKUP('CONTROLE DE ESTOQUE'!$B389,PRODUTOS!$B$6:$G$1000,4,0),"")</f>
        <v/>
      </c>
      <c r="G389" s="100" t="str">
        <f>IF('CONTROLE DE ESTOQUE'!$B389&lt;&gt;"",IF('CONTROLE DE ESTOQUE'!$E389=0,"Sem Estoque",IF('CONTROLE DE ESTOQUE'!$E389&lt;'CONTROLE DE ESTOQUE'!$F389,"Estoque Perigoso","Estoque Confortável")),"")</f>
        <v>Sem Estoque</v>
      </c>
      <c r="H389" s="101">
        <f>SUMIF(SAÍDAS!$C$7:$C$300,'CONTROLE DE ESTOQUE'!$B389,SAÍDAS!$J$7:$J$300)</f>
        <v>0</v>
      </c>
      <c r="I389" s="101">
        <f>SUMIF(ENTRADAS!$C$8:$C$1000,'CONTROLE DE ESTOQUE'!$B389,ENTRADAS!$H$7:$H$1000)</f>
        <v>0</v>
      </c>
      <c r="J389" s="102">
        <f>'CONTROLE DE ESTOQUE'!$H389-'CONTROLE DE ESTOQUE'!$I389</f>
        <v>0</v>
      </c>
    </row>
    <row r="390" spans="2:10" ht="15.75" customHeight="1" x14ac:dyDescent="0.45">
      <c r="B390" s="99">
        <f>PRODUTOS!B390</f>
        <v>0</v>
      </c>
      <c r="C390" s="100">
        <f>IF('CONTROLE DE ESTOQUE'!$B390&lt;&gt;"",SUMIF(ENTRADAS!$C$7:$C$1000,'CONTROLE DE ESTOQUE'!$B390,ENTRADAS!$E$7:$E$1000),"")</f>
        <v>0</v>
      </c>
      <c r="D390" s="100">
        <f>IF('CONTROLE DE ESTOQUE'!$B390&lt;&gt;"",SUMIF(SAÍDAS!$C$7:$C$300,'CONTROLE DE ESTOQUE'!$B390,SAÍDAS!$H$7:$H$300),"")</f>
        <v>0</v>
      </c>
      <c r="E390" s="100">
        <f>IFERROR('CONTROLE DE ESTOQUE'!$C390-'CONTROLE DE ESTOQUE'!$D390,"")</f>
        <v>0</v>
      </c>
      <c r="F390" s="100" t="str">
        <f>IFERROR(VLOOKUP('CONTROLE DE ESTOQUE'!$B390,PRODUTOS!$B$6:$G$1000,4,0),"")</f>
        <v/>
      </c>
      <c r="G390" s="100" t="str">
        <f>IF('CONTROLE DE ESTOQUE'!$B390&lt;&gt;"",IF('CONTROLE DE ESTOQUE'!$E390=0,"Sem Estoque",IF('CONTROLE DE ESTOQUE'!$E390&lt;'CONTROLE DE ESTOQUE'!$F390,"Estoque Perigoso","Estoque Confortável")),"")</f>
        <v>Sem Estoque</v>
      </c>
      <c r="H390" s="101">
        <f>SUMIF(SAÍDAS!$C$7:$C$300,'CONTROLE DE ESTOQUE'!$B390,SAÍDAS!$J$7:$J$300)</f>
        <v>0</v>
      </c>
      <c r="I390" s="101">
        <f>SUMIF(ENTRADAS!$C$8:$C$1000,'CONTROLE DE ESTOQUE'!$B390,ENTRADAS!$H$7:$H$1000)</f>
        <v>0</v>
      </c>
      <c r="J390" s="102">
        <f>'CONTROLE DE ESTOQUE'!$H390-'CONTROLE DE ESTOQUE'!$I390</f>
        <v>0</v>
      </c>
    </row>
    <row r="391" spans="2:10" ht="15.75" customHeight="1" x14ac:dyDescent="0.45">
      <c r="B391" s="99">
        <f>PRODUTOS!B391</f>
        <v>0</v>
      </c>
      <c r="C391" s="100">
        <f>IF('CONTROLE DE ESTOQUE'!$B391&lt;&gt;"",SUMIF(ENTRADAS!$C$7:$C$1000,'CONTROLE DE ESTOQUE'!$B391,ENTRADAS!$E$7:$E$1000),"")</f>
        <v>0</v>
      </c>
      <c r="D391" s="100">
        <f>IF('CONTROLE DE ESTOQUE'!$B391&lt;&gt;"",SUMIF(SAÍDAS!$C$7:$C$300,'CONTROLE DE ESTOQUE'!$B391,SAÍDAS!$H$7:$H$300),"")</f>
        <v>0</v>
      </c>
      <c r="E391" s="100">
        <f>IFERROR('CONTROLE DE ESTOQUE'!$C391-'CONTROLE DE ESTOQUE'!$D391,"")</f>
        <v>0</v>
      </c>
      <c r="F391" s="100" t="str">
        <f>IFERROR(VLOOKUP('CONTROLE DE ESTOQUE'!$B391,PRODUTOS!$B$6:$G$1000,4,0),"")</f>
        <v/>
      </c>
      <c r="G391" s="100" t="str">
        <f>IF('CONTROLE DE ESTOQUE'!$B391&lt;&gt;"",IF('CONTROLE DE ESTOQUE'!$E391=0,"Sem Estoque",IF('CONTROLE DE ESTOQUE'!$E391&lt;'CONTROLE DE ESTOQUE'!$F391,"Estoque Perigoso","Estoque Confortável")),"")</f>
        <v>Sem Estoque</v>
      </c>
      <c r="H391" s="101">
        <f>SUMIF(SAÍDAS!$C$7:$C$300,'CONTROLE DE ESTOQUE'!$B391,SAÍDAS!$J$7:$J$300)</f>
        <v>0</v>
      </c>
      <c r="I391" s="101">
        <f>SUMIF(ENTRADAS!$C$8:$C$1000,'CONTROLE DE ESTOQUE'!$B391,ENTRADAS!$H$7:$H$1000)</f>
        <v>0</v>
      </c>
      <c r="J391" s="102">
        <f>'CONTROLE DE ESTOQUE'!$H391-'CONTROLE DE ESTOQUE'!$I391</f>
        <v>0</v>
      </c>
    </row>
    <row r="392" spans="2:10" ht="15.75" customHeight="1" x14ac:dyDescent="0.45">
      <c r="B392" s="99">
        <f>PRODUTOS!B392</f>
        <v>0</v>
      </c>
      <c r="C392" s="100">
        <f>IF('CONTROLE DE ESTOQUE'!$B392&lt;&gt;"",SUMIF(ENTRADAS!$C$7:$C$1000,'CONTROLE DE ESTOQUE'!$B392,ENTRADAS!$E$7:$E$1000),"")</f>
        <v>0</v>
      </c>
      <c r="D392" s="100">
        <f>IF('CONTROLE DE ESTOQUE'!$B392&lt;&gt;"",SUMIF(SAÍDAS!$C$7:$C$300,'CONTROLE DE ESTOQUE'!$B392,SAÍDAS!$H$7:$H$300),"")</f>
        <v>0</v>
      </c>
      <c r="E392" s="100">
        <f>IFERROR('CONTROLE DE ESTOQUE'!$C392-'CONTROLE DE ESTOQUE'!$D392,"")</f>
        <v>0</v>
      </c>
      <c r="F392" s="100" t="str">
        <f>IFERROR(VLOOKUP('CONTROLE DE ESTOQUE'!$B392,PRODUTOS!$B$6:$G$1000,4,0),"")</f>
        <v/>
      </c>
      <c r="G392" s="100" t="str">
        <f>IF('CONTROLE DE ESTOQUE'!$B392&lt;&gt;"",IF('CONTROLE DE ESTOQUE'!$E392=0,"Sem Estoque",IF('CONTROLE DE ESTOQUE'!$E392&lt;'CONTROLE DE ESTOQUE'!$F392,"Estoque Perigoso","Estoque Confortável")),"")</f>
        <v>Sem Estoque</v>
      </c>
      <c r="H392" s="101">
        <f>SUMIF(SAÍDAS!$C$7:$C$300,'CONTROLE DE ESTOQUE'!$B392,SAÍDAS!$J$7:$J$300)</f>
        <v>0</v>
      </c>
      <c r="I392" s="101">
        <f>SUMIF(ENTRADAS!$C$8:$C$1000,'CONTROLE DE ESTOQUE'!$B392,ENTRADAS!$H$7:$H$1000)</f>
        <v>0</v>
      </c>
      <c r="J392" s="102">
        <f>'CONTROLE DE ESTOQUE'!$H392-'CONTROLE DE ESTOQUE'!$I392</f>
        <v>0</v>
      </c>
    </row>
    <row r="393" spans="2:10" ht="15.75" customHeight="1" x14ac:dyDescent="0.45">
      <c r="B393" s="99">
        <f>PRODUTOS!B393</f>
        <v>0</v>
      </c>
      <c r="C393" s="100">
        <f>IF('CONTROLE DE ESTOQUE'!$B393&lt;&gt;"",SUMIF(ENTRADAS!$C$7:$C$1000,'CONTROLE DE ESTOQUE'!$B393,ENTRADAS!$E$7:$E$1000),"")</f>
        <v>0</v>
      </c>
      <c r="D393" s="100">
        <f>IF('CONTROLE DE ESTOQUE'!$B393&lt;&gt;"",SUMIF(SAÍDAS!$C$7:$C$300,'CONTROLE DE ESTOQUE'!$B393,SAÍDAS!$H$7:$H$300),"")</f>
        <v>0</v>
      </c>
      <c r="E393" s="100">
        <f>IFERROR('CONTROLE DE ESTOQUE'!$C393-'CONTROLE DE ESTOQUE'!$D393,"")</f>
        <v>0</v>
      </c>
      <c r="F393" s="100" t="str">
        <f>IFERROR(VLOOKUP('CONTROLE DE ESTOQUE'!$B393,PRODUTOS!$B$6:$G$1000,4,0),"")</f>
        <v/>
      </c>
      <c r="G393" s="100" t="str">
        <f>IF('CONTROLE DE ESTOQUE'!$B393&lt;&gt;"",IF('CONTROLE DE ESTOQUE'!$E393=0,"Sem Estoque",IF('CONTROLE DE ESTOQUE'!$E393&lt;'CONTROLE DE ESTOQUE'!$F393,"Estoque Perigoso","Estoque Confortável")),"")</f>
        <v>Sem Estoque</v>
      </c>
      <c r="H393" s="101">
        <f>SUMIF(SAÍDAS!$C$7:$C$300,'CONTROLE DE ESTOQUE'!$B393,SAÍDAS!$J$7:$J$300)</f>
        <v>0</v>
      </c>
      <c r="I393" s="101">
        <f>SUMIF(ENTRADAS!$C$8:$C$1000,'CONTROLE DE ESTOQUE'!$B393,ENTRADAS!$H$7:$H$1000)</f>
        <v>0</v>
      </c>
      <c r="J393" s="102">
        <f>'CONTROLE DE ESTOQUE'!$H393-'CONTROLE DE ESTOQUE'!$I393</f>
        <v>0</v>
      </c>
    </row>
    <row r="394" spans="2:10" ht="15.75" customHeight="1" x14ac:dyDescent="0.45">
      <c r="B394" s="99">
        <f>PRODUTOS!B394</f>
        <v>0</v>
      </c>
      <c r="C394" s="100">
        <f>IF('CONTROLE DE ESTOQUE'!$B394&lt;&gt;"",SUMIF(ENTRADAS!$C$7:$C$1000,'CONTROLE DE ESTOQUE'!$B394,ENTRADAS!$E$7:$E$1000),"")</f>
        <v>0</v>
      </c>
      <c r="D394" s="100">
        <f>IF('CONTROLE DE ESTOQUE'!$B394&lt;&gt;"",SUMIF(SAÍDAS!$C$7:$C$300,'CONTROLE DE ESTOQUE'!$B394,SAÍDAS!$H$7:$H$300),"")</f>
        <v>0</v>
      </c>
      <c r="E394" s="100">
        <f>IFERROR('CONTROLE DE ESTOQUE'!$C394-'CONTROLE DE ESTOQUE'!$D394,"")</f>
        <v>0</v>
      </c>
      <c r="F394" s="100" t="str">
        <f>IFERROR(VLOOKUP('CONTROLE DE ESTOQUE'!$B394,PRODUTOS!$B$6:$G$1000,4,0),"")</f>
        <v/>
      </c>
      <c r="G394" s="100" t="str">
        <f>IF('CONTROLE DE ESTOQUE'!$B394&lt;&gt;"",IF('CONTROLE DE ESTOQUE'!$E394=0,"Sem Estoque",IF('CONTROLE DE ESTOQUE'!$E394&lt;'CONTROLE DE ESTOQUE'!$F394,"Estoque Perigoso","Estoque Confortável")),"")</f>
        <v>Sem Estoque</v>
      </c>
      <c r="H394" s="101">
        <f>SUMIF(SAÍDAS!$C$7:$C$300,'CONTROLE DE ESTOQUE'!$B394,SAÍDAS!$J$7:$J$300)</f>
        <v>0</v>
      </c>
      <c r="I394" s="101">
        <f>SUMIF(ENTRADAS!$C$8:$C$1000,'CONTROLE DE ESTOQUE'!$B394,ENTRADAS!$H$7:$H$1000)</f>
        <v>0</v>
      </c>
      <c r="J394" s="102">
        <f>'CONTROLE DE ESTOQUE'!$H394-'CONTROLE DE ESTOQUE'!$I394</f>
        <v>0</v>
      </c>
    </row>
    <row r="395" spans="2:10" ht="15.75" customHeight="1" x14ac:dyDescent="0.45">
      <c r="B395" s="99">
        <f>PRODUTOS!B395</f>
        <v>0</v>
      </c>
      <c r="C395" s="100">
        <f>IF('CONTROLE DE ESTOQUE'!$B395&lt;&gt;"",SUMIF(ENTRADAS!$C$7:$C$1000,'CONTROLE DE ESTOQUE'!$B395,ENTRADAS!$E$7:$E$1000),"")</f>
        <v>0</v>
      </c>
      <c r="D395" s="100">
        <f>IF('CONTROLE DE ESTOQUE'!$B395&lt;&gt;"",SUMIF(SAÍDAS!$C$7:$C$300,'CONTROLE DE ESTOQUE'!$B395,SAÍDAS!$H$7:$H$300),"")</f>
        <v>0</v>
      </c>
      <c r="E395" s="100">
        <f>IFERROR('CONTROLE DE ESTOQUE'!$C395-'CONTROLE DE ESTOQUE'!$D395,"")</f>
        <v>0</v>
      </c>
      <c r="F395" s="100" t="str">
        <f>IFERROR(VLOOKUP('CONTROLE DE ESTOQUE'!$B395,PRODUTOS!$B$6:$G$1000,4,0),"")</f>
        <v/>
      </c>
      <c r="G395" s="100" t="str">
        <f>IF('CONTROLE DE ESTOQUE'!$B395&lt;&gt;"",IF('CONTROLE DE ESTOQUE'!$E395=0,"Sem Estoque",IF('CONTROLE DE ESTOQUE'!$E395&lt;'CONTROLE DE ESTOQUE'!$F395,"Estoque Perigoso","Estoque Confortável")),"")</f>
        <v>Sem Estoque</v>
      </c>
      <c r="H395" s="101">
        <f>SUMIF(SAÍDAS!$C$7:$C$300,'CONTROLE DE ESTOQUE'!$B395,SAÍDAS!$J$7:$J$300)</f>
        <v>0</v>
      </c>
      <c r="I395" s="101">
        <f>SUMIF(ENTRADAS!$C$8:$C$1000,'CONTROLE DE ESTOQUE'!$B395,ENTRADAS!$H$7:$H$1000)</f>
        <v>0</v>
      </c>
      <c r="J395" s="102">
        <f>'CONTROLE DE ESTOQUE'!$H395-'CONTROLE DE ESTOQUE'!$I395</f>
        <v>0</v>
      </c>
    </row>
    <row r="396" spans="2:10" ht="15.75" customHeight="1" x14ac:dyDescent="0.45">
      <c r="B396" s="99">
        <f>PRODUTOS!B396</f>
        <v>0</v>
      </c>
      <c r="C396" s="100">
        <f>IF('CONTROLE DE ESTOQUE'!$B396&lt;&gt;"",SUMIF(ENTRADAS!$C$7:$C$1000,'CONTROLE DE ESTOQUE'!$B396,ENTRADAS!$E$7:$E$1000),"")</f>
        <v>0</v>
      </c>
      <c r="D396" s="100">
        <f>IF('CONTROLE DE ESTOQUE'!$B396&lt;&gt;"",SUMIF(SAÍDAS!$C$7:$C$300,'CONTROLE DE ESTOQUE'!$B396,SAÍDAS!$H$7:$H$300),"")</f>
        <v>0</v>
      </c>
      <c r="E396" s="100">
        <f>IFERROR('CONTROLE DE ESTOQUE'!$C396-'CONTROLE DE ESTOQUE'!$D396,"")</f>
        <v>0</v>
      </c>
      <c r="F396" s="100" t="str">
        <f>IFERROR(VLOOKUP('CONTROLE DE ESTOQUE'!$B396,PRODUTOS!$B$6:$G$1000,4,0),"")</f>
        <v/>
      </c>
      <c r="G396" s="100" t="str">
        <f>IF('CONTROLE DE ESTOQUE'!$B396&lt;&gt;"",IF('CONTROLE DE ESTOQUE'!$E396=0,"Sem Estoque",IF('CONTROLE DE ESTOQUE'!$E396&lt;'CONTROLE DE ESTOQUE'!$F396,"Estoque Perigoso","Estoque Confortável")),"")</f>
        <v>Sem Estoque</v>
      </c>
      <c r="H396" s="101">
        <f>SUMIF(SAÍDAS!$C$7:$C$300,'CONTROLE DE ESTOQUE'!$B396,SAÍDAS!$J$7:$J$300)</f>
        <v>0</v>
      </c>
      <c r="I396" s="101">
        <f>SUMIF(ENTRADAS!$C$8:$C$1000,'CONTROLE DE ESTOQUE'!$B396,ENTRADAS!$H$7:$H$1000)</f>
        <v>0</v>
      </c>
      <c r="J396" s="102">
        <f>'CONTROLE DE ESTOQUE'!$H396-'CONTROLE DE ESTOQUE'!$I396</f>
        <v>0</v>
      </c>
    </row>
    <row r="397" spans="2:10" ht="15.75" customHeight="1" x14ac:dyDescent="0.45">
      <c r="B397" s="99">
        <f>PRODUTOS!B397</f>
        <v>0</v>
      </c>
      <c r="C397" s="100">
        <f>IF('CONTROLE DE ESTOQUE'!$B397&lt;&gt;"",SUMIF(ENTRADAS!$C$7:$C$1000,'CONTROLE DE ESTOQUE'!$B397,ENTRADAS!$E$7:$E$1000),"")</f>
        <v>0</v>
      </c>
      <c r="D397" s="100">
        <f>IF('CONTROLE DE ESTOQUE'!$B397&lt;&gt;"",SUMIF(SAÍDAS!$C$7:$C$300,'CONTROLE DE ESTOQUE'!$B397,SAÍDAS!$H$7:$H$300),"")</f>
        <v>0</v>
      </c>
      <c r="E397" s="100">
        <f>IFERROR('CONTROLE DE ESTOQUE'!$C397-'CONTROLE DE ESTOQUE'!$D397,"")</f>
        <v>0</v>
      </c>
      <c r="F397" s="100" t="str">
        <f>IFERROR(VLOOKUP('CONTROLE DE ESTOQUE'!$B397,PRODUTOS!$B$6:$G$1000,4,0),"")</f>
        <v/>
      </c>
      <c r="G397" s="100" t="str">
        <f>IF('CONTROLE DE ESTOQUE'!$B397&lt;&gt;"",IF('CONTROLE DE ESTOQUE'!$E397=0,"Sem Estoque",IF('CONTROLE DE ESTOQUE'!$E397&lt;'CONTROLE DE ESTOQUE'!$F397,"Estoque Perigoso","Estoque Confortável")),"")</f>
        <v>Sem Estoque</v>
      </c>
      <c r="H397" s="101">
        <f>SUMIF(SAÍDAS!$C$7:$C$300,'CONTROLE DE ESTOQUE'!$B397,SAÍDAS!$J$7:$J$300)</f>
        <v>0</v>
      </c>
      <c r="I397" s="101">
        <f>SUMIF(ENTRADAS!$C$8:$C$1000,'CONTROLE DE ESTOQUE'!$B397,ENTRADAS!$H$7:$H$1000)</f>
        <v>0</v>
      </c>
      <c r="J397" s="102">
        <f>'CONTROLE DE ESTOQUE'!$H397-'CONTROLE DE ESTOQUE'!$I397</f>
        <v>0</v>
      </c>
    </row>
    <row r="398" spans="2:10" ht="15.75" customHeight="1" x14ac:dyDescent="0.45">
      <c r="B398" s="99">
        <f>PRODUTOS!B398</f>
        <v>0</v>
      </c>
      <c r="C398" s="100">
        <f>IF('CONTROLE DE ESTOQUE'!$B398&lt;&gt;"",SUMIF(ENTRADAS!$C$7:$C$1000,'CONTROLE DE ESTOQUE'!$B398,ENTRADAS!$E$7:$E$1000),"")</f>
        <v>0</v>
      </c>
      <c r="D398" s="100">
        <f>IF('CONTROLE DE ESTOQUE'!$B398&lt;&gt;"",SUMIF(SAÍDAS!$C$7:$C$300,'CONTROLE DE ESTOQUE'!$B398,SAÍDAS!$H$7:$H$300),"")</f>
        <v>0</v>
      </c>
      <c r="E398" s="100">
        <f>IFERROR('CONTROLE DE ESTOQUE'!$C398-'CONTROLE DE ESTOQUE'!$D398,"")</f>
        <v>0</v>
      </c>
      <c r="F398" s="100" t="str">
        <f>IFERROR(VLOOKUP('CONTROLE DE ESTOQUE'!$B398,PRODUTOS!$B$6:$G$1000,4,0),"")</f>
        <v/>
      </c>
      <c r="G398" s="100" t="str">
        <f>IF('CONTROLE DE ESTOQUE'!$B398&lt;&gt;"",IF('CONTROLE DE ESTOQUE'!$E398=0,"Sem Estoque",IF('CONTROLE DE ESTOQUE'!$E398&lt;'CONTROLE DE ESTOQUE'!$F398,"Estoque Perigoso","Estoque Confortável")),"")</f>
        <v>Sem Estoque</v>
      </c>
      <c r="H398" s="101">
        <f>SUMIF(SAÍDAS!$C$7:$C$300,'CONTROLE DE ESTOQUE'!$B398,SAÍDAS!$J$7:$J$300)</f>
        <v>0</v>
      </c>
      <c r="I398" s="101">
        <f>SUMIF(ENTRADAS!$C$8:$C$1000,'CONTROLE DE ESTOQUE'!$B398,ENTRADAS!$H$7:$H$1000)</f>
        <v>0</v>
      </c>
      <c r="J398" s="102">
        <f>'CONTROLE DE ESTOQUE'!$H398-'CONTROLE DE ESTOQUE'!$I398</f>
        <v>0</v>
      </c>
    </row>
    <row r="399" spans="2:10" ht="15.75" customHeight="1" x14ac:dyDescent="0.45">
      <c r="B399" s="99">
        <f>PRODUTOS!B399</f>
        <v>0</v>
      </c>
      <c r="C399" s="100">
        <f>IF('CONTROLE DE ESTOQUE'!$B399&lt;&gt;"",SUMIF(ENTRADAS!$C$7:$C$1000,'CONTROLE DE ESTOQUE'!$B399,ENTRADAS!$E$7:$E$1000),"")</f>
        <v>0</v>
      </c>
      <c r="D399" s="100">
        <f>IF('CONTROLE DE ESTOQUE'!$B399&lt;&gt;"",SUMIF(SAÍDAS!$C$7:$C$300,'CONTROLE DE ESTOQUE'!$B399,SAÍDAS!$H$7:$H$300),"")</f>
        <v>0</v>
      </c>
      <c r="E399" s="100">
        <f>IFERROR('CONTROLE DE ESTOQUE'!$C399-'CONTROLE DE ESTOQUE'!$D399,"")</f>
        <v>0</v>
      </c>
      <c r="F399" s="100" t="str">
        <f>IFERROR(VLOOKUP('CONTROLE DE ESTOQUE'!$B399,PRODUTOS!$B$6:$G$1000,4,0),"")</f>
        <v/>
      </c>
      <c r="G399" s="100" t="str">
        <f>IF('CONTROLE DE ESTOQUE'!$B399&lt;&gt;"",IF('CONTROLE DE ESTOQUE'!$E399=0,"Sem Estoque",IF('CONTROLE DE ESTOQUE'!$E399&lt;'CONTROLE DE ESTOQUE'!$F399,"Estoque Perigoso","Estoque Confortável")),"")</f>
        <v>Sem Estoque</v>
      </c>
      <c r="H399" s="101">
        <f>SUMIF(SAÍDAS!$C$7:$C$300,'CONTROLE DE ESTOQUE'!$B399,SAÍDAS!$J$7:$J$300)</f>
        <v>0</v>
      </c>
      <c r="I399" s="101">
        <f>SUMIF(ENTRADAS!$C$8:$C$1000,'CONTROLE DE ESTOQUE'!$B399,ENTRADAS!$H$7:$H$1000)</f>
        <v>0</v>
      </c>
      <c r="J399" s="102">
        <f>'CONTROLE DE ESTOQUE'!$H399-'CONTROLE DE ESTOQUE'!$I399</f>
        <v>0</v>
      </c>
    </row>
    <row r="400" spans="2:10" ht="15.75" customHeight="1" x14ac:dyDescent="0.45">
      <c r="B400" s="99">
        <f>PRODUTOS!B400</f>
        <v>0</v>
      </c>
      <c r="C400" s="100">
        <f>IF('CONTROLE DE ESTOQUE'!$B400&lt;&gt;"",SUMIF(ENTRADAS!$C$7:$C$1000,'CONTROLE DE ESTOQUE'!$B400,ENTRADAS!$E$7:$E$1000),"")</f>
        <v>0</v>
      </c>
      <c r="D400" s="100">
        <f>IF('CONTROLE DE ESTOQUE'!$B400&lt;&gt;"",SUMIF(SAÍDAS!$C$7:$C$300,'CONTROLE DE ESTOQUE'!$B400,SAÍDAS!$H$7:$H$300),"")</f>
        <v>0</v>
      </c>
      <c r="E400" s="100">
        <f>IFERROR('CONTROLE DE ESTOQUE'!$C400-'CONTROLE DE ESTOQUE'!$D400,"")</f>
        <v>0</v>
      </c>
      <c r="F400" s="100" t="str">
        <f>IFERROR(VLOOKUP('CONTROLE DE ESTOQUE'!$B400,PRODUTOS!$B$6:$G$1000,4,0),"")</f>
        <v/>
      </c>
      <c r="G400" s="100" t="str">
        <f>IF('CONTROLE DE ESTOQUE'!$B400&lt;&gt;"",IF('CONTROLE DE ESTOQUE'!$E400=0,"Sem Estoque",IF('CONTROLE DE ESTOQUE'!$E400&lt;'CONTROLE DE ESTOQUE'!$F400,"Estoque Perigoso","Estoque Confortável")),"")</f>
        <v>Sem Estoque</v>
      </c>
      <c r="H400" s="101">
        <f>SUMIF(SAÍDAS!$C$7:$C$300,'CONTROLE DE ESTOQUE'!$B400,SAÍDAS!$J$7:$J$300)</f>
        <v>0</v>
      </c>
      <c r="I400" s="101">
        <f>SUMIF(ENTRADAS!$C$8:$C$1000,'CONTROLE DE ESTOQUE'!$B400,ENTRADAS!$H$7:$H$1000)</f>
        <v>0</v>
      </c>
      <c r="J400" s="102">
        <f>'CONTROLE DE ESTOQUE'!$H400-'CONTROLE DE ESTOQUE'!$I400</f>
        <v>0</v>
      </c>
    </row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1">
    <mergeCell ref="B4:E4"/>
  </mergeCells>
  <conditionalFormatting sqref="F4">
    <cfRule type="containsText" dxfId="5" priority="1" operator="containsText" text="Não">
      <formula>NOT(ISERROR(SEARCH(("Não"),(F4))))</formula>
    </cfRule>
  </conditionalFormatting>
  <conditionalFormatting sqref="F4">
    <cfRule type="containsText" dxfId="4" priority="2" operator="containsText" text="Sim">
      <formula>NOT(ISERROR(SEARCH(("Sim"),(F4))))</formula>
    </cfRule>
  </conditionalFormatting>
  <conditionalFormatting sqref="B7:J400">
    <cfRule type="expression" dxfId="3" priority="3">
      <formula>$G7 ="Estoque Confortável"</formula>
    </cfRule>
  </conditionalFormatting>
  <conditionalFormatting sqref="B7:J400">
    <cfRule type="expression" dxfId="2" priority="4">
      <formula>$G7="Sem Estoque"</formula>
    </cfRule>
  </conditionalFormatting>
  <conditionalFormatting sqref="B7:J400">
    <cfRule type="expression" dxfId="1" priority="5">
      <formula>$G7 = "Estoque Perigoso"</formula>
    </cfRule>
  </conditionalFormatting>
  <conditionalFormatting sqref="B11:J11">
    <cfRule type="expression" dxfId="0" priority="6">
      <formula>$G7 ="Sem Estoque"</formula>
    </cfRule>
  </conditionalFormatting>
  <dataValidations disablePrompts="1" count="1">
    <dataValidation type="custom" allowBlank="1" showInputMessage="1" showErrorMessage="1" prompt="ITEM JÁ EXISTE - O item que você tentou adicionar já foi adicionado anteriormente." sqref="B7:B400" xr:uid="{00000000-0002-0000-0600-000000000000}">
      <formula1>COUNTIF(INDIRECT("PRODUTO[Item]"),$B7)&lt;2</formula1>
    </dataValidation>
  </dataValidations>
  <pageMargins left="0.511811024" right="0.511811024" top="0.78740157499999996" bottom="0.78740157499999996" header="0" footer="0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Comece Aqui</vt:lpstr>
      <vt:lpstr>Sobre o Planilha de Fluxo</vt:lpstr>
      <vt:lpstr>PRODUTOS</vt:lpstr>
      <vt:lpstr>FORNECEDORES</vt:lpstr>
      <vt:lpstr>ENTRADAS</vt:lpstr>
      <vt:lpstr>SAÍDAS</vt:lpstr>
      <vt:lpstr>CONTROLE DE ESTOQUE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da cunha bastos sobrinho</dc:creator>
  <cp:lastModifiedBy>jairo da cunha bastos sobrinho</cp:lastModifiedBy>
  <dcterms:created xsi:type="dcterms:W3CDTF">2025-06-03T19:49:27Z</dcterms:created>
  <dcterms:modified xsi:type="dcterms:W3CDTF">2025-06-03T19:49:27Z</dcterms:modified>
</cp:coreProperties>
</file>